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rfun\Desktop\"/>
    </mc:Choice>
  </mc:AlternateContent>
  <xr:revisionPtr revIDLastSave="0" documentId="13_ncr:1_{C2469D88-7382-492B-BBAE-F31B6B287E60}" xr6:coauthVersionLast="47" xr6:coauthVersionMax="47" xr10:uidLastSave="{00000000-0000-0000-0000-000000000000}"/>
  <bookViews>
    <workbookView xWindow="-110" yWindow="-110" windowWidth="19420" windowHeight="10300" firstSheet="1" activeTab="1" xr2:uid="{00000000-000D-0000-FFFF-FFFF00000000}"/>
  </bookViews>
  <sheets>
    <sheet name="000000" sheetId="4" state="veryHidden" r:id="rId1"/>
    <sheet name="2022_スポレク申込書" sheetId="2" r:id="rId2"/>
    <sheet name="大会プログラム用（個人情報削除済み）" sheetId="5" r:id="rId3"/>
  </sheets>
  <definedNames>
    <definedName name="_xlnm.Print_Area" localSheetId="1">'2022_スポレク申込書'!$A$1:$I$34</definedName>
    <definedName name="_xlnm.Print_Area" localSheetId="2">'大会プログラム用（個人情報削除済み）'!$A$1:$I$34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2" l="1"/>
  <c r="C28" i="5"/>
  <c r="C23" i="5"/>
  <c r="C21" i="5" l="1"/>
  <c r="B21" i="5"/>
  <c r="A1" i="5"/>
  <c r="F4" i="2" l="1"/>
  <c r="E9" i="5" l="1"/>
  <c r="E10" i="5"/>
  <c r="E11" i="5"/>
  <c r="E12" i="5"/>
  <c r="E13" i="5"/>
  <c r="E14" i="5"/>
  <c r="E15" i="5"/>
  <c r="E16" i="5"/>
  <c r="E17" i="5"/>
  <c r="E18" i="5"/>
  <c r="E19" i="5"/>
  <c r="E8" i="5"/>
  <c r="D9" i="5"/>
  <c r="D10" i="5"/>
  <c r="D11" i="5"/>
  <c r="D12" i="5"/>
  <c r="D13" i="5"/>
  <c r="D14" i="5"/>
  <c r="D15" i="5"/>
  <c r="D16" i="5"/>
  <c r="D17" i="5"/>
  <c r="D18" i="5"/>
  <c r="D19" i="5"/>
  <c r="D8" i="5"/>
  <c r="C9" i="5"/>
  <c r="C10" i="5"/>
  <c r="C11" i="5"/>
  <c r="C12" i="5"/>
  <c r="C13" i="5"/>
  <c r="C14" i="5"/>
  <c r="C15" i="5"/>
  <c r="C16" i="5"/>
  <c r="C17" i="5"/>
  <c r="C18" i="5"/>
  <c r="C19" i="5"/>
  <c r="C8" i="5"/>
  <c r="A9" i="5"/>
  <c r="A10" i="5"/>
  <c r="A11" i="5"/>
  <c r="A12" i="5"/>
  <c r="A13" i="5"/>
  <c r="A14" i="5"/>
  <c r="A15" i="5"/>
  <c r="A16" i="5"/>
  <c r="A17" i="5"/>
  <c r="A18" i="5"/>
  <c r="A19" i="5"/>
  <c r="A8" i="5"/>
  <c r="H3" i="5"/>
  <c r="F3" i="5"/>
  <c r="C5" i="5"/>
  <c r="C4" i="5"/>
  <c r="C3" i="5"/>
  <c r="C2" i="5"/>
</calcChain>
</file>

<file path=xl/sharedStrings.xml><?xml version="1.0" encoding="utf-8"?>
<sst xmlns="http://schemas.openxmlformats.org/spreadsheetml/2006/main" count="166" uniqueCount="88">
  <si>
    <t>番号</t>
    <rPh sb="0" eb="2">
      <t>バンゴウ</t>
    </rPh>
    <phoneticPr fontId="2"/>
  </si>
  <si>
    <t>選手名</t>
    <rPh sb="0" eb="2">
      <t>センシュ</t>
    </rPh>
    <rPh sb="2" eb="3">
      <t>メイ</t>
    </rPh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</si>
  <si>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</si>
  <si>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</si>
  <si>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　</t>
    <phoneticPr fontId="2"/>
  </si>
  <si>
    <t>チーム名</t>
    <rPh sb="3" eb="4">
      <t>メイ</t>
    </rPh>
    <phoneticPr fontId="2"/>
  </si>
  <si>
    <t>〒</t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</si>
  <si>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</si>
  <si>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印</t>
  </si>
  <si>
    <t>代表者</t>
    <rPh sb="0" eb="3">
      <t>ダイヒョウシャ</t>
    </rPh>
    <phoneticPr fontId="2"/>
  </si>
  <si>
    <t>Fax</t>
    <phoneticPr fontId="2"/>
  </si>
  <si>
    <t>携帯メールアドレス</t>
    <rPh sb="0" eb="2">
      <t>ケイタイ</t>
    </rPh>
    <phoneticPr fontId="2"/>
  </si>
  <si>
    <t>フリガナ</t>
    <phoneticPr fontId="2"/>
  </si>
  <si>
    <t>性別</t>
    <rPh sb="0" eb="2">
      <t>セイベツ</t>
    </rPh>
    <phoneticPr fontId="2"/>
  </si>
  <si>
    <t>Tel</t>
    <phoneticPr fontId="2"/>
  </si>
  <si>
    <t>※大会プログラム用シートには個人情報にあたるデータは反映されません。</t>
    <rPh sb="1" eb="3">
      <t>タイカイ</t>
    </rPh>
    <rPh sb="8" eb="9">
      <t>ヨウ</t>
    </rPh>
    <rPh sb="14" eb="16">
      <t>コジン</t>
    </rPh>
    <rPh sb="16" eb="18">
      <t>ジョウホウ</t>
    </rPh>
    <rPh sb="26" eb="28">
      <t>ハンエイ</t>
    </rPh>
    <phoneticPr fontId="2"/>
  </si>
  <si>
    <t>※入力されたデータは、大会プログラム用シートに自動的に反映されます。</t>
    <rPh sb="1" eb="3">
      <t>ニュウリョク</t>
    </rPh>
    <rPh sb="11" eb="13">
      <t>タイカイ</t>
    </rPh>
    <rPh sb="18" eb="19">
      <t>ヨウ</t>
    </rPh>
    <rPh sb="23" eb="26">
      <t>ジドウテキ</t>
    </rPh>
    <rPh sb="27" eb="29">
      <t>ハンエイ</t>
    </rPh>
    <phoneticPr fontId="2"/>
  </si>
  <si>
    <t>所在地</t>
    <rPh sb="0" eb="3">
      <t>ショザイチ</t>
    </rPh>
    <phoneticPr fontId="2"/>
  </si>
  <si>
    <t>※保険加入用の申込用紙を兼ねています。生年月日、その他正確に書いて下さい。</t>
    <rPh sb="12" eb="13">
      <t>カ</t>
    </rPh>
    <rPh sb="27" eb="29">
      <t>セイカク</t>
    </rPh>
    <phoneticPr fontId="2"/>
  </si>
  <si>
    <t>※このシートには「申込書」の内容が反映されます。直接入力はできません。</t>
    <rPh sb="9" eb="12">
      <t>モウシコミショ</t>
    </rPh>
    <rPh sb="14" eb="16">
      <t>ナイヨウ</t>
    </rPh>
    <rPh sb="17" eb="19">
      <t>ハンエイ</t>
    </rPh>
    <rPh sb="24" eb="26">
      <t>チョクセツ</t>
    </rPh>
    <rPh sb="26" eb="28">
      <t>ニュウリョク</t>
    </rPh>
    <phoneticPr fontId="2"/>
  </si>
  <si>
    <t>参加の種類</t>
    <rPh sb="0" eb="2">
      <t>サンカ</t>
    </rPh>
    <rPh sb="3" eb="5">
      <t>シュルイ</t>
    </rPh>
    <phoneticPr fontId="2"/>
  </si>
  <si>
    <t>申し込みをお願いします。</t>
    <rPh sb="0" eb="1">
      <t>モウ</t>
    </rPh>
    <rPh sb="2" eb="3">
      <t>コ</t>
    </rPh>
    <rPh sb="6" eb="7">
      <t>ネガ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</si>
  <si>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</si>
  <si>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</si>
  <si>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</si>
  <si>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</si>
  <si>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</si>
  <si>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</si>
  <si>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</si>
  <si>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</si>
  <si>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</si>
  <si>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</si>
  <si>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</si>
  <si>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</si>
  <si>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小1</t>
    <rPh sb="0" eb="1">
      <t>ショウ</t>
    </rPh>
    <phoneticPr fontId="2"/>
  </si>
  <si>
    <t>小2</t>
    <rPh sb="0" eb="1">
      <t>ショウ</t>
    </rPh>
    <phoneticPr fontId="2"/>
  </si>
  <si>
    <t>小3</t>
    <rPh sb="0" eb="1">
      <t>ショウ</t>
    </rPh>
    <phoneticPr fontId="2"/>
  </si>
  <si>
    <t>小4</t>
    <rPh sb="0" eb="1">
      <t>ショウ</t>
    </rPh>
    <phoneticPr fontId="2"/>
  </si>
  <si>
    <t>小5</t>
    <rPh sb="0" eb="1">
      <t>ショウ</t>
    </rPh>
    <phoneticPr fontId="2"/>
  </si>
  <si>
    <t>小6</t>
    <rPh sb="0" eb="1">
      <t>ショウ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</si>
  <si>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</si>
  <si>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</si>
  <si>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タグラグビー</t>
    <phoneticPr fontId="2"/>
  </si>
  <si>
    <t>ミニラグビー</t>
    <phoneticPr fontId="2"/>
  </si>
  <si>
    <t>タグ・ミニ両方</t>
    <rPh sb="5" eb="7">
      <t>リョウホウ</t>
    </rPh>
    <phoneticPr fontId="2"/>
  </si>
  <si>
    <t>カテゴリー</t>
    <phoneticPr fontId="2"/>
  </si>
  <si>
    <t>小学生低学年</t>
    <rPh sb="0" eb="3">
      <t>ショウガクセイ</t>
    </rPh>
    <rPh sb="3" eb="6">
      <t>テイガクネン</t>
    </rPh>
    <phoneticPr fontId="2"/>
  </si>
  <si>
    <t>小学生中学年</t>
    <rPh sb="0" eb="3">
      <t>ショウガクセイ</t>
    </rPh>
    <rPh sb="3" eb="6">
      <t>チュウガクネン</t>
    </rPh>
    <phoneticPr fontId="2"/>
  </si>
  <si>
    <t>小学生高学年</t>
    <rPh sb="0" eb="3">
      <t>ショウガクセイ</t>
    </rPh>
    <rPh sb="3" eb="4">
      <t>コウ</t>
    </rPh>
    <rPh sb="4" eb="6">
      <t>ガクネン</t>
    </rPh>
    <phoneticPr fontId="2"/>
  </si>
  <si>
    <t>保険加入確認</t>
    <rPh sb="0" eb="2">
      <t>ホケン</t>
    </rPh>
    <rPh sb="2" eb="4">
      <t>カニュウ</t>
    </rPh>
    <rPh sb="4" eb="6">
      <t>カクニン</t>
    </rPh>
    <phoneticPr fontId="2"/>
  </si>
  <si>
    <t>上記のものは本チーム選手として適格であるので、大会要項を了承の上申し込みます。</t>
    <rPh sb="0" eb="2">
      <t>ジョウキ</t>
    </rPh>
    <rPh sb="6" eb="7">
      <t>ホン</t>
    </rPh>
    <rPh sb="10" eb="12">
      <t>センシュ</t>
    </rPh>
    <rPh sb="15" eb="17">
      <t>テキカク</t>
    </rPh>
    <rPh sb="23" eb="25">
      <t>タイカイ</t>
    </rPh>
    <rPh sb="25" eb="27">
      <t>ヨウコウ</t>
    </rPh>
    <rPh sb="28" eb="30">
      <t>リョウショウ</t>
    </rPh>
    <rPh sb="31" eb="32">
      <t>ウエ</t>
    </rPh>
    <rPh sb="32" eb="33">
      <t>モウ</t>
    </rPh>
    <rPh sb="34" eb="35">
      <t>コ</t>
    </rPh>
    <phoneticPr fontId="2"/>
  </si>
  <si>
    <t>加入済み</t>
    <rPh sb="0" eb="2">
      <t>カニュウ</t>
    </rPh>
    <rPh sb="2" eb="3">
      <t>ズ</t>
    </rPh>
    <phoneticPr fontId="2"/>
  </si>
  <si>
    <t>未加入（参加できません）</t>
    <rPh sb="0" eb="3">
      <t>ミカニュウ</t>
    </rPh>
    <rPh sb="4" eb="6">
      <t>サンカ</t>
    </rPh>
    <phoneticPr fontId="2"/>
  </si>
  <si>
    <t>※タブのコピー等の作業は</t>
    <rPh sb="7" eb="8">
      <t>トウ</t>
    </rPh>
    <rPh sb="9" eb="11">
      <t>サギョウ</t>
    </rPh>
    <phoneticPr fontId="2"/>
  </si>
  <si>
    <t>お止め下さい。</t>
    <rPh sb="1" eb="2">
      <t>ヤ</t>
    </rPh>
    <rPh sb="3" eb="4">
      <t>クダ</t>
    </rPh>
    <phoneticPr fontId="2"/>
  </si>
  <si>
    <r>
      <t>監　督　　　　　　　　</t>
    </r>
    <r>
      <rPr>
        <sz val="10"/>
        <rFont val="ＭＳ Ｐゴシック"/>
        <family val="3"/>
        <charset val="128"/>
      </rPr>
      <t>　</t>
    </r>
    <r>
      <rPr>
        <sz val="9"/>
        <rFont val="ＭＳ Ｐゴシック"/>
        <family val="3"/>
        <charset val="128"/>
      </rPr>
      <t>（連絡担当者）</t>
    </r>
    <phoneticPr fontId="2"/>
  </si>
  <si>
    <t>１チーム1ファイルでの</t>
    <phoneticPr fontId="2"/>
  </si>
  <si>
    <t>※1　締切日までにeメールでの提出をお願いします。（大会プログラム作成用としても使用するため）</t>
    <rPh sb="3" eb="5">
      <t>シメキリ</t>
    </rPh>
    <rPh sb="5" eb="6">
      <t>ビ</t>
    </rPh>
    <rPh sb="15" eb="17">
      <t>テイシュツ</t>
    </rPh>
    <rPh sb="19" eb="20">
      <t>ネガ</t>
    </rPh>
    <rPh sb="26" eb="28">
      <t>タイカイ</t>
    </rPh>
    <rPh sb="33" eb="35">
      <t>サクセイ</t>
    </rPh>
    <rPh sb="35" eb="36">
      <t>ヨウ</t>
    </rPh>
    <rPh sb="40" eb="42">
      <t>シヨウ</t>
    </rPh>
    <phoneticPr fontId="2"/>
  </si>
  <si>
    <t>カテゴリー</t>
    <phoneticPr fontId="2"/>
  </si>
  <si>
    <t>中・高校生</t>
    <rPh sb="0" eb="1">
      <t>チュウ</t>
    </rPh>
    <rPh sb="2" eb="5">
      <t>コウコウセイ</t>
    </rPh>
    <phoneticPr fontId="2"/>
  </si>
  <si>
    <t>男女混合</t>
    <rPh sb="0" eb="2">
      <t>ダンジョ</t>
    </rPh>
    <rPh sb="2" eb="4">
      <t>コンゴウ</t>
    </rPh>
    <phoneticPr fontId="2"/>
  </si>
  <si>
    <t>男子のみ</t>
    <rPh sb="0" eb="2">
      <t>ダンシ</t>
    </rPh>
    <phoneticPr fontId="2"/>
  </si>
  <si>
    <t>女子のみ</t>
    <rPh sb="0" eb="2">
      <t>ジョシ</t>
    </rPh>
    <phoneticPr fontId="2"/>
  </si>
  <si>
    <t>　 提出先：大会事務局（仲間）　orfu.tag.mini@gmail.com</t>
    <phoneticPr fontId="2"/>
  </si>
  <si>
    <t>※2　原本（押印済のもの）は、当日持参して下さい。　未提出チームは参加できません。</t>
    <rPh sb="3" eb="5">
      <t>ゲンポン</t>
    </rPh>
    <rPh sb="6" eb="8">
      <t>オウイン</t>
    </rPh>
    <rPh sb="8" eb="9">
      <t>スミ</t>
    </rPh>
    <rPh sb="15" eb="17">
      <t>トウジツ</t>
    </rPh>
    <rPh sb="17" eb="19">
      <t>ジサン</t>
    </rPh>
    <rPh sb="21" eb="22">
      <t>クダ</t>
    </rPh>
    <rPh sb="26" eb="29">
      <t>ミテイシュツ</t>
    </rPh>
    <rPh sb="33" eb="35">
      <t>サンカ</t>
    </rPh>
    <phoneticPr fontId="2"/>
  </si>
  <si>
    <t>※3　キャプテンは番号を○で囲んでください。（ﾌﾟﾙﾀﾞｳﾝﾒﾆｭｰで選択可）</t>
    <rPh sb="0" eb="1">
      <t>コメジルシ</t>
    </rPh>
    <rPh sb="9" eb="11">
      <t>バンゴウ</t>
    </rPh>
    <rPh sb="14" eb="15">
      <t>カコ</t>
    </rPh>
    <rPh sb="35" eb="37">
      <t>センタク</t>
    </rPh>
    <rPh sb="37" eb="38">
      <t>カ</t>
    </rPh>
    <phoneticPr fontId="2"/>
  </si>
  <si>
    <t>******</t>
    <phoneticPr fontId="2"/>
  </si>
  <si>
    <t>*******</t>
    <phoneticPr fontId="2"/>
  </si>
  <si>
    <t>*******</t>
    <phoneticPr fontId="2"/>
  </si>
  <si>
    <t>*******</t>
    <phoneticPr fontId="2"/>
  </si>
  <si>
    <t>中1</t>
    <rPh sb="0" eb="1">
      <t>チュウ</t>
    </rPh>
    <phoneticPr fontId="2"/>
  </si>
  <si>
    <t>中2</t>
    <rPh sb="0" eb="1">
      <t>チュウ</t>
    </rPh>
    <phoneticPr fontId="2"/>
  </si>
  <si>
    <t>中3</t>
    <rPh sb="0" eb="1">
      <t>チュウ</t>
    </rPh>
    <phoneticPr fontId="2"/>
  </si>
  <si>
    <t>高1</t>
    <rPh sb="0" eb="1">
      <t>コウ</t>
    </rPh>
    <phoneticPr fontId="2"/>
  </si>
  <si>
    <t>高2</t>
    <rPh sb="0" eb="1">
      <t>コウ</t>
    </rPh>
    <phoneticPr fontId="2"/>
  </si>
  <si>
    <t>高3</t>
    <rPh sb="0" eb="1">
      <t>コウ</t>
    </rPh>
    <phoneticPr fontId="2"/>
  </si>
  <si>
    <t>※未入力の場所がある場合は、</t>
    <rPh sb="1" eb="4">
      <t>ミニュウリョク</t>
    </rPh>
    <rPh sb="5" eb="7">
      <t>バショ</t>
    </rPh>
    <rPh sb="10" eb="12">
      <t>バアイ</t>
    </rPh>
    <phoneticPr fontId="2"/>
  </si>
  <si>
    <t>赤い表示になります。</t>
    <rPh sb="0" eb="1">
      <t>アカ</t>
    </rPh>
    <rPh sb="2" eb="4">
      <t>ヒョウジ</t>
    </rPh>
    <phoneticPr fontId="2"/>
  </si>
  <si>
    <t>女</t>
  </si>
  <si>
    <t>沖縄　多具恵</t>
    <rPh sb="0" eb="2">
      <t>オキナワ</t>
    </rPh>
    <rPh sb="3" eb="4">
      <t>タ</t>
    </rPh>
    <rPh sb="4" eb="5">
      <t>グ</t>
    </rPh>
    <rPh sb="5" eb="6">
      <t>エ</t>
    </rPh>
    <phoneticPr fontId="2"/>
  </si>
  <si>
    <t>スポーツ保険
加入確認</t>
    <rPh sb="4" eb="6">
      <t>ホケン</t>
    </rPh>
    <rPh sb="7" eb="9">
      <t>カニュウ</t>
    </rPh>
    <rPh sb="9" eb="11">
      <t>カクニン</t>
    </rPh>
    <phoneticPr fontId="2"/>
  </si>
  <si>
    <t>○</t>
    <phoneticPr fontId="2"/>
  </si>
  <si>
    <t>大学・一般</t>
    <rPh sb="0" eb="2">
      <t>ダイガク</t>
    </rPh>
    <rPh sb="3" eb="5">
      <t>イッパン</t>
    </rPh>
    <phoneticPr fontId="2"/>
  </si>
  <si>
    <t>大学・一般</t>
    <rPh sb="0" eb="2">
      <t>ダイガク</t>
    </rPh>
    <rPh sb="3" eb="5">
      <t>イッパン</t>
    </rPh>
    <phoneticPr fontId="2"/>
  </si>
  <si>
    <t xml:space="preserve"> </t>
    <phoneticPr fontId="2"/>
  </si>
  <si>
    <t>令和4年度　第25回　沖縄県スポレク祭タグラグビー大会　申込書</t>
    <rPh sb="0" eb="2">
      <t>レイワ</t>
    </rPh>
    <phoneticPr fontId="2"/>
  </si>
  <si>
    <t>令和4年</t>
    <rPh sb="0" eb="2">
      <t>レイワ</t>
    </rPh>
    <rPh sb="3" eb="4">
      <t>ネン</t>
    </rPh>
    <phoneticPr fontId="2"/>
  </si>
  <si>
    <r>
      <t>　9月　26日（月）　</t>
    </r>
    <r>
      <rPr>
        <b/>
        <sz val="9"/>
        <rFont val="ＭＳ Ｐゴシック"/>
        <family val="3"/>
        <charset val="128"/>
      </rPr>
      <t>※締切日厳守　</t>
    </r>
    <r>
      <rPr>
        <b/>
        <sz val="11"/>
        <rFont val="ＭＳ Ｐゴシック"/>
        <family val="3"/>
        <charset val="128"/>
      </rPr>
      <t>　</t>
    </r>
    <rPh sb="8" eb="9">
      <t>ツキ</t>
    </rPh>
    <rPh sb="12" eb="15">
      <t>シメキリビ</t>
    </rPh>
    <rPh sb="15" eb="17">
      <t>ゲンシュ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</si>
</sst>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3" xfId="0" applyBorder="1"/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horizontal="left" vertical="center" shrinkToFit="1"/>
    </xf>
    <xf numFmtId="0" fontId="0" fillId="0" borderId="2" xfId="0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 shrinkToFi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/>
    <xf numFmtId="0" fontId="6" fillId="0" borderId="6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ill="1"/>
    <xf numFmtId="0" fontId="6" fillId="0" borderId="7" xfId="0" applyFont="1" applyBorder="1" applyAlignment="1" applyProtection="1">
      <alignment horizontal="center" vertical="center"/>
    </xf>
    <xf numFmtId="0" fontId="0" fillId="0" borderId="0" xfId="0" applyProtection="1"/>
    <xf numFmtId="0" fontId="0" fillId="2" borderId="0" xfId="0" applyFill="1" applyProtection="1"/>
    <xf numFmtId="0" fontId="11" fillId="0" borderId="0" xfId="0" applyFont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distributed" vertical="center"/>
    </xf>
    <xf numFmtId="0" fontId="0" fillId="0" borderId="0" xfId="0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11" fillId="0" borderId="0" xfId="0" applyFont="1" applyAlignment="1">
      <alignment vertical="center"/>
    </xf>
    <xf numFmtId="0" fontId="2" fillId="0" borderId="56" xfId="0" applyFont="1" applyBorder="1" applyAlignment="1" applyProtection="1">
      <alignment horizontal="center" vertical="center" wrapText="1"/>
    </xf>
    <xf numFmtId="31" fontId="6" fillId="0" borderId="47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4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6" fillId="0" borderId="12" xfId="0" applyFont="1" applyBorder="1" applyAlignment="1" applyProtection="1">
      <alignment horizontal="left" vertical="center" shrinkToFit="1"/>
    </xf>
    <xf numFmtId="0" fontId="6" fillId="0" borderId="6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center" vertical="center" shrinkToFit="1"/>
    </xf>
    <xf numFmtId="0" fontId="6" fillId="0" borderId="6" xfId="0" applyNumberFormat="1" applyFont="1" applyBorder="1" applyAlignment="1" applyProtection="1">
      <alignment horizontal="center" vertical="center" shrinkToFit="1"/>
    </xf>
    <xf numFmtId="0" fontId="0" fillId="0" borderId="1" xfId="0" applyBorder="1" applyProtection="1"/>
    <xf numFmtId="0" fontId="0" fillId="0" borderId="0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 shrinkToFit="1"/>
    </xf>
    <xf numFmtId="0" fontId="0" fillId="0" borderId="2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9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10" fillId="0" borderId="2" xfId="0" applyFont="1" applyFill="1" applyBorder="1" applyAlignment="1" applyProtection="1">
      <alignment vertical="center"/>
    </xf>
    <xf numFmtId="0" fontId="10" fillId="0" borderId="2" xfId="0" applyFont="1" applyFill="1" applyBorder="1" applyAlignment="1" applyProtection="1">
      <alignment vertical="center" shrinkToFit="1"/>
    </xf>
    <xf numFmtId="0" fontId="0" fillId="0" borderId="3" xfId="0" applyBorder="1" applyProtection="1"/>
    <xf numFmtId="0" fontId="0" fillId="0" borderId="23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7" fillId="0" borderId="42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0" fillId="2" borderId="0" xfId="0" applyFill="1" applyAlignment="1" applyProtection="1">
      <alignment horizontal="left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left" vertical="center" shrinkToFit="1"/>
    </xf>
    <xf numFmtId="0" fontId="10" fillId="0" borderId="0" xfId="0" applyFont="1" applyFill="1" applyBorder="1" applyAlignment="1" applyProtection="1">
      <alignment horizontal="left" vertical="center" shrinkToFit="1"/>
    </xf>
    <xf numFmtId="0" fontId="10" fillId="0" borderId="2" xfId="0" applyFont="1" applyFill="1" applyBorder="1" applyAlignment="1" applyProtection="1">
      <alignment horizontal="left" vertical="center" shrinkToFit="1"/>
    </xf>
    <xf numFmtId="0" fontId="4" fillId="0" borderId="3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</xf>
    <xf numFmtId="0" fontId="0" fillId="0" borderId="0" xfId="0" applyBorder="1" applyAlignment="1">
      <alignment horizontal="left"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shrinkToFit="1"/>
    </xf>
    <xf numFmtId="0" fontId="6" fillId="0" borderId="1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 shrinkToFit="1"/>
    </xf>
    <xf numFmtId="0" fontId="0" fillId="0" borderId="22" xfId="0" applyBorder="1" applyAlignment="1" applyProtection="1">
      <alignment horizontal="center" vertical="center" shrinkToFit="1"/>
    </xf>
    <xf numFmtId="0" fontId="0" fillId="0" borderId="23" xfId="0" applyFont="1" applyBorder="1" applyAlignment="1" applyProtection="1">
      <alignment horizontal="center" vertical="center" shrinkToFit="1"/>
      <protection locked="0"/>
    </xf>
    <xf numFmtId="0" fontId="1" fillId="0" borderId="24" xfId="0" applyFont="1" applyBorder="1" applyAlignment="1" applyProtection="1">
      <alignment horizontal="center" vertical="center" shrinkToFit="1"/>
      <protection locked="0"/>
    </xf>
    <xf numFmtId="0" fontId="7" fillId="0" borderId="25" xfId="0" applyFont="1" applyBorder="1" applyAlignment="1" applyProtection="1">
      <alignment horizontal="center" vertical="center" shrinkToFit="1"/>
      <protection locked="0"/>
    </xf>
    <xf numFmtId="0" fontId="7" fillId="0" borderId="26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wrapText="1"/>
    </xf>
    <xf numFmtId="0" fontId="0" fillId="0" borderId="30" xfId="0" applyBorder="1" applyAlignment="1" applyProtection="1">
      <alignment horizontal="center" vertical="center" wrapText="1"/>
    </xf>
    <xf numFmtId="0" fontId="7" fillId="0" borderId="31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 wrapText="1" shrinkToFit="1"/>
      <protection locked="0"/>
    </xf>
    <xf numFmtId="0" fontId="7" fillId="0" borderId="46" xfId="0" applyFont="1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47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54" xfId="0" applyBorder="1" applyAlignment="1" applyProtection="1">
      <alignment horizontal="center" vertical="center" shrinkToFit="1"/>
      <protection locked="0"/>
    </xf>
    <xf numFmtId="0" fontId="0" fillId="0" borderId="55" xfId="0" applyBorder="1" applyAlignment="1" applyProtection="1">
      <alignment horizontal="center" vertical="center" shrinkToFit="1"/>
      <protection locked="0"/>
    </xf>
    <xf numFmtId="0" fontId="0" fillId="0" borderId="43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shrinkToFit="1"/>
    </xf>
    <xf numFmtId="0" fontId="0" fillId="0" borderId="2" xfId="0" applyBorder="1" applyAlignment="1" applyProtection="1">
      <alignment horizontal="center" vertical="center" shrinkToFit="1"/>
    </xf>
    <xf numFmtId="0" fontId="10" fillId="0" borderId="44" xfId="0" applyFont="1" applyFill="1" applyBorder="1" applyAlignment="1" applyProtection="1">
      <alignment horizontal="left" vertical="center"/>
    </xf>
    <xf numFmtId="0" fontId="10" fillId="0" borderId="40" xfId="0" applyFont="1" applyFill="1" applyBorder="1" applyAlignment="1" applyProtection="1">
      <alignment horizontal="left" vertical="center"/>
    </xf>
    <xf numFmtId="0" fontId="10" fillId="0" borderId="41" xfId="0" applyFont="1" applyFill="1" applyBorder="1" applyAlignment="1" applyProtection="1">
      <alignment horizontal="left" vertical="center"/>
    </xf>
    <xf numFmtId="0" fontId="0" fillId="0" borderId="0" xfId="0" applyBorder="1" applyAlignment="1">
      <alignment horizontal="left" vertical="center" shrinkToFit="1"/>
    </xf>
    <xf numFmtId="31" fontId="6" fillId="0" borderId="52" xfId="0" applyNumberFormat="1" applyFont="1" applyBorder="1" applyAlignment="1" applyProtection="1">
      <alignment horizontal="center" vertical="center"/>
      <protection locked="0"/>
    </xf>
    <xf numFmtId="31" fontId="6" fillId="0" borderId="9" xfId="0" applyNumberFormat="1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</xf>
    <xf numFmtId="0" fontId="6" fillId="0" borderId="50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 shrinkToFit="1"/>
    </xf>
    <xf numFmtId="0" fontId="7" fillId="0" borderId="26" xfId="0" applyFont="1" applyBorder="1" applyAlignment="1" applyProtection="1">
      <alignment horizontal="center" vertical="center" shrinkToFit="1"/>
    </xf>
    <xf numFmtId="0" fontId="7" fillId="0" borderId="42" xfId="0" applyFont="1" applyBorder="1" applyAlignment="1" applyProtection="1">
      <alignment horizontal="center" vertical="center" shrinkToFit="1"/>
    </xf>
    <xf numFmtId="0" fontId="7" fillId="0" borderId="18" xfId="0" applyFont="1" applyBorder="1" applyAlignment="1" applyProtection="1">
      <alignment horizontal="center" vertical="center" shrinkToFit="1"/>
    </xf>
    <xf numFmtId="0" fontId="7" fillId="0" borderId="7" xfId="0" applyFont="1" applyBorder="1" applyAlignment="1" applyProtection="1">
      <alignment horizontal="center" vertical="center" wrapText="1" shrinkToFit="1"/>
    </xf>
    <xf numFmtId="0" fontId="7" fillId="0" borderId="46" xfId="0" applyFont="1" applyBorder="1" applyAlignment="1" applyProtection="1">
      <alignment horizontal="center" vertical="center" shrinkToFit="1"/>
    </xf>
    <xf numFmtId="0" fontId="6" fillId="0" borderId="51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 shrinkToFit="1"/>
    </xf>
    <xf numFmtId="0" fontId="0" fillId="0" borderId="47" xfId="0" applyBorder="1" applyAlignment="1" applyProtection="1">
      <alignment horizontal="center" vertical="center" shrinkToFit="1"/>
    </xf>
    <xf numFmtId="0" fontId="6" fillId="0" borderId="27" xfId="0" applyFont="1" applyBorder="1" applyAlignment="1" applyProtection="1">
      <alignment horizontal="center" vertical="center" shrinkToFit="1"/>
    </xf>
    <xf numFmtId="0" fontId="6" fillId="0" borderId="28" xfId="0" applyFont="1" applyBorder="1" applyAlignment="1" applyProtection="1">
      <alignment horizontal="center" vertical="center" shrinkToFit="1"/>
    </xf>
    <xf numFmtId="0" fontId="0" fillId="0" borderId="45" xfId="0" applyBorder="1" applyAlignment="1" applyProtection="1">
      <alignment horizontal="center" vertical="center" shrinkToFit="1"/>
    </xf>
    <xf numFmtId="0" fontId="0" fillId="0" borderId="48" xfId="0" applyBorder="1" applyAlignment="1" applyProtection="1">
      <alignment horizontal="center" vertical="center" shrinkToFit="1"/>
    </xf>
    <xf numFmtId="0" fontId="1" fillId="0" borderId="23" xfId="0" applyFont="1" applyBorder="1" applyAlignment="1" applyProtection="1">
      <alignment horizontal="center" vertical="center" shrinkToFit="1"/>
    </xf>
    <xf numFmtId="0" fontId="1" fillId="0" borderId="24" xfId="0" applyFont="1" applyBorder="1" applyAlignment="1" applyProtection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31" fontId="6" fillId="0" borderId="52" xfId="0" applyNumberFormat="1" applyFont="1" applyBorder="1" applyAlignment="1" applyProtection="1">
      <alignment horizontal="center" vertical="center"/>
    </xf>
    <xf numFmtId="31" fontId="6" fillId="0" borderId="9" xfId="0" applyNumberFormat="1" applyFont="1" applyBorder="1" applyAlignment="1" applyProtection="1">
      <alignment horizontal="center" vertical="center"/>
    </xf>
    <xf numFmtId="31" fontId="6" fillId="0" borderId="53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shrinkToFit="1"/>
    </xf>
    <xf numFmtId="0" fontId="0" fillId="0" borderId="3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0" xfId="0" applyFill="1" applyAlignment="1">
      <alignment horizontal="left"/>
    </xf>
    <xf numFmtId="0" fontId="6" fillId="0" borderId="8" xfId="0" applyFont="1" applyBorder="1" applyAlignment="1" applyProtection="1">
      <alignment horizontal="left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/>
    </xf>
    <xf numFmtId="0" fontId="13" fillId="0" borderId="44" xfId="0" applyFont="1" applyFill="1" applyBorder="1" applyAlignment="1" applyProtection="1">
      <alignment horizontal="left" vertical="center"/>
    </xf>
    <xf numFmtId="0" fontId="13" fillId="0" borderId="40" xfId="0" applyFont="1" applyFill="1" applyBorder="1" applyAlignment="1" applyProtection="1">
      <alignment horizontal="left" vertical="center"/>
    </xf>
    <xf numFmtId="0" fontId="13" fillId="0" borderId="41" xfId="0" applyFont="1" applyFill="1" applyBorder="1" applyAlignment="1" applyProtection="1">
      <alignment horizontal="left" vertical="center"/>
    </xf>
  </cellXfs>
  <cellStyles count="1">
    <cellStyle name="標準" xfId="0" builtinId="0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showGridLines="0" showRowColHeaders="0" showZeros="0" showOutlineSymbols="0" topLeftCell="B42033" zoomScaleNormal="48" zoomScaleSheetLayoutView="4" workbookViewId="0"/>
  </sheetViews>
  <sheetFormatPr defaultRowHeight="13" x14ac:dyDescent="0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42"/>
  <sheetViews>
    <sheetView showZeros="0" tabSelected="1" zoomScaleNormal="100" workbookViewId="0">
      <selection activeCell="C3" sqref="C3:E3"/>
    </sheetView>
  </sheetViews>
  <sheetFormatPr defaultRowHeight="13" x14ac:dyDescent="0.2"/>
  <cols>
    <col min="1" max="1" width="2.6328125" customWidth="1"/>
    <col min="2" max="2" width="8.90625" customWidth="1"/>
    <col min="3" max="3" width="30" customWidth="1"/>
    <col min="4" max="5" width="7.6328125" customWidth="1"/>
    <col min="6" max="6" width="7.453125" customWidth="1"/>
    <col min="7" max="7" width="8.08984375" customWidth="1"/>
    <col min="8" max="9" width="7.453125" customWidth="1"/>
    <col min="11" max="12" width="4.36328125" customWidth="1"/>
    <col min="13" max="13" width="2.453125" customWidth="1"/>
    <col min="14" max="15" width="6.26953125" customWidth="1"/>
    <col min="16" max="17" width="11.90625" customWidth="1"/>
  </cols>
  <sheetData>
    <row r="1" spans="1:20" ht="30" customHeight="1" thickBot="1" x14ac:dyDescent="0.25">
      <c r="A1" s="78" t="s">
        <v>85</v>
      </c>
      <c r="B1" s="78"/>
      <c r="C1" s="78"/>
      <c r="D1" s="78"/>
      <c r="E1" s="78"/>
      <c r="F1" s="78"/>
      <c r="G1" s="78"/>
      <c r="H1" s="78"/>
      <c r="I1" s="78"/>
    </row>
    <row r="2" spans="1:20" ht="15" customHeight="1" x14ac:dyDescent="0.2">
      <c r="A2" s="97" t="s">
        <v>12</v>
      </c>
      <c r="B2" s="98"/>
      <c r="C2" s="87"/>
      <c r="D2" s="88"/>
      <c r="E2" s="88"/>
      <c r="F2" s="58" t="s">
        <v>58</v>
      </c>
      <c r="G2" s="59"/>
      <c r="H2" s="103" t="s">
        <v>20</v>
      </c>
      <c r="I2" s="104"/>
    </row>
    <row r="3" spans="1:20" s="1" customFormat="1" ht="33" customHeight="1" x14ac:dyDescent="0.2">
      <c r="A3" s="95" t="s">
        <v>5</v>
      </c>
      <c r="B3" s="96"/>
      <c r="C3" s="89"/>
      <c r="D3" s="90"/>
      <c r="E3" s="90"/>
      <c r="F3" s="60" t="s">
        <v>46</v>
      </c>
      <c r="G3" s="61"/>
      <c r="H3" s="105" t="s">
        <v>60</v>
      </c>
      <c r="I3" s="106"/>
    </row>
    <row r="4" spans="1:20" s="1" customFormat="1" ht="15" customHeight="1" x14ac:dyDescent="0.2">
      <c r="A4" s="93" t="s">
        <v>12</v>
      </c>
      <c r="B4" s="94"/>
      <c r="C4" s="29"/>
      <c r="D4" s="99" t="s">
        <v>7</v>
      </c>
      <c r="E4" s="100"/>
      <c r="F4" s="107" t="str">
        <f>IF(AND(C5&lt;&gt;""),"電話番号・添付ファイル送信可能なアドレスを入力して下さい","")</f>
        <v/>
      </c>
      <c r="G4" s="107"/>
      <c r="H4" s="107"/>
      <c r="I4" s="108"/>
    </row>
    <row r="5" spans="1:20" s="1" customFormat="1" ht="15" customHeight="1" x14ac:dyDescent="0.2">
      <c r="A5" s="81" t="s">
        <v>55</v>
      </c>
      <c r="B5" s="82"/>
      <c r="C5" s="91"/>
      <c r="D5" s="101"/>
      <c r="E5" s="102"/>
      <c r="F5" s="107"/>
      <c r="G5" s="107"/>
      <c r="H5" s="107"/>
      <c r="I5" s="108"/>
      <c r="L5" s="40"/>
      <c r="M5" s="40"/>
      <c r="N5" s="40"/>
      <c r="O5" s="40"/>
      <c r="P5" s="40"/>
      <c r="Q5" s="40"/>
      <c r="R5" s="40"/>
      <c r="S5" s="40"/>
      <c r="T5" s="40"/>
    </row>
    <row r="6" spans="1:20" s="1" customFormat="1" ht="30" customHeight="1" thickBot="1" x14ac:dyDescent="0.25">
      <c r="A6" s="83"/>
      <c r="B6" s="84"/>
      <c r="C6" s="92"/>
      <c r="D6" s="85" t="s">
        <v>11</v>
      </c>
      <c r="E6" s="86"/>
      <c r="F6" s="109" t="str">
        <f>IF(AND(C3&lt;&gt;""),"添付ファイル送信可能なアドレスを入力して下さい","")</f>
        <v/>
      </c>
      <c r="G6" s="110"/>
      <c r="H6" s="110"/>
      <c r="I6" s="111"/>
      <c r="L6" s="40"/>
      <c r="M6" s="40"/>
      <c r="N6" s="40"/>
      <c r="O6" s="40"/>
      <c r="P6" s="40"/>
      <c r="Q6" s="40"/>
      <c r="R6" s="40"/>
      <c r="S6" s="40"/>
      <c r="T6" s="40"/>
    </row>
    <row r="7" spans="1:20" s="1" customFormat="1" ht="30" customHeight="1" thickTop="1" x14ac:dyDescent="0.2">
      <c r="A7" s="79" t="s">
        <v>0</v>
      </c>
      <c r="B7" s="80"/>
      <c r="C7" s="25" t="s">
        <v>1</v>
      </c>
      <c r="D7" s="25" t="s">
        <v>2</v>
      </c>
      <c r="E7" s="25" t="s">
        <v>13</v>
      </c>
      <c r="F7" s="123" t="s">
        <v>3</v>
      </c>
      <c r="G7" s="124"/>
      <c r="H7" s="124"/>
      <c r="I7" s="34" t="s">
        <v>80</v>
      </c>
      <c r="K7" s="33" t="s">
        <v>0</v>
      </c>
      <c r="L7" s="33"/>
      <c r="M7" s="37"/>
      <c r="N7" s="37" t="s">
        <v>2</v>
      </c>
      <c r="O7" s="37" t="s">
        <v>13</v>
      </c>
      <c r="P7" s="37" t="s">
        <v>45</v>
      </c>
      <c r="Q7" s="37" t="s">
        <v>20</v>
      </c>
      <c r="R7" s="40"/>
      <c r="S7" s="40"/>
      <c r="T7" s="40"/>
    </row>
    <row r="8" spans="1:20" s="1" customFormat="1" ht="33" customHeight="1" x14ac:dyDescent="0.2">
      <c r="A8" s="72" t="s">
        <v>22</v>
      </c>
      <c r="B8" s="73"/>
      <c r="C8" s="4" t="s">
        <v>79</v>
      </c>
      <c r="D8" s="5" t="s">
        <v>82</v>
      </c>
      <c r="E8" s="23" t="s">
        <v>78</v>
      </c>
      <c r="F8" s="121">
        <v>27253</v>
      </c>
      <c r="G8" s="122"/>
      <c r="H8" s="122"/>
      <c r="I8" s="35" t="s">
        <v>81</v>
      </c>
      <c r="K8" s="28">
        <v>1</v>
      </c>
      <c r="L8" s="37" t="s">
        <v>22</v>
      </c>
      <c r="M8" s="37"/>
      <c r="N8" s="37" t="s">
        <v>34</v>
      </c>
      <c r="O8" s="37" t="s">
        <v>40</v>
      </c>
      <c r="P8" s="21" t="s">
        <v>46</v>
      </c>
      <c r="Q8" s="37" t="s">
        <v>60</v>
      </c>
      <c r="R8" s="40"/>
      <c r="S8" s="40"/>
      <c r="T8" s="40"/>
    </row>
    <row r="9" spans="1:20" s="1" customFormat="1" ht="33" customHeight="1" x14ac:dyDescent="0.2">
      <c r="A9" s="72">
        <v>2</v>
      </c>
      <c r="B9" s="73"/>
      <c r="C9" s="4"/>
      <c r="D9" s="5"/>
      <c r="E9" s="23"/>
      <c r="F9" s="121"/>
      <c r="G9" s="122"/>
      <c r="H9" s="122"/>
      <c r="I9" s="35"/>
      <c r="K9" s="28">
        <v>2</v>
      </c>
      <c r="L9" s="37" t="s">
        <v>23</v>
      </c>
      <c r="M9" s="37"/>
      <c r="N9" s="37" t="s">
        <v>35</v>
      </c>
      <c r="O9" s="37" t="s">
        <v>41</v>
      </c>
      <c r="P9" s="21" t="s">
        <v>47</v>
      </c>
      <c r="Q9" s="37" t="s">
        <v>61</v>
      </c>
      <c r="R9" s="40"/>
      <c r="S9" s="40"/>
      <c r="T9" s="40"/>
    </row>
    <row r="10" spans="1:20" s="1" customFormat="1" ht="33" customHeight="1" x14ac:dyDescent="0.2">
      <c r="A10" s="72">
        <v>3</v>
      </c>
      <c r="B10" s="73"/>
      <c r="C10" s="4" t="s">
        <v>56</v>
      </c>
      <c r="D10" s="5"/>
      <c r="E10" s="23"/>
      <c r="F10" s="121"/>
      <c r="G10" s="122"/>
      <c r="H10" s="122"/>
      <c r="I10" s="35"/>
      <c r="K10" s="28">
        <v>3</v>
      </c>
      <c r="L10" s="37" t="s">
        <v>24</v>
      </c>
      <c r="M10" s="37"/>
      <c r="N10" s="37" t="s">
        <v>36</v>
      </c>
      <c r="O10" s="37"/>
      <c r="P10" s="21" t="s">
        <v>48</v>
      </c>
      <c r="Q10" s="37" t="s">
        <v>62</v>
      </c>
      <c r="R10" s="40"/>
      <c r="S10" s="40"/>
      <c r="T10" s="40"/>
    </row>
    <row r="11" spans="1:20" s="1" customFormat="1" ht="33" customHeight="1" x14ac:dyDescent="0.2">
      <c r="A11" s="72">
        <v>4</v>
      </c>
      <c r="B11" s="73"/>
      <c r="C11" s="4" t="s">
        <v>21</v>
      </c>
      <c r="D11" s="5"/>
      <c r="E11" s="23"/>
      <c r="F11" s="121"/>
      <c r="G11" s="122"/>
      <c r="H11" s="122"/>
      <c r="I11" s="35"/>
      <c r="K11" s="28">
        <v>4</v>
      </c>
      <c r="L11" s="37" t="s">
        <v>25</v>
      </c>
      <c r="M11" s="37"/>
      <c r="N11" s="37" t="s">
        <v>37</v>
      </c>
      <c r="O11" s="37"/>
      <c r="P11" s="37" t="s">
        <v>59</v>
      </c>
      <c r="Q11" s="37"/>
      <c r="R11" s="40"/>
      <c r="S11" s="40"/>
      <c r="T11" s="40"/>
    </row>
    <row r="12" spans="1:20" s="1" customFormat="1" ht="33" customHeight="1" x14ac:dyDescent="0.2">
      <c r="A12" s="72">
        <v>5</v>
      </c>
      <c r="B12" s="73"/>
      <c r="C12" s="4" t="s">
        <v>53</v>
      </c>
      <c r="D12" s="5"/>
      <c r="E12" s="23"/>
      <c r="F12" s="121"/>
      <c r="G12" s="122"/>
      <c r="H12" s="122"/>
      <c r="I12" s="35"/>
      <c r="K12" s="28">
        <v>5</v>
      </c>
      <c r="L12" s="37" t="s">
        <v>26</v>
      </c>
      <c r="M12" s="37"/>
      <c r="N12" s="37" t="s">
        <v>38</v>
      </c>
      <c r="O12" s="37"/>
      <c r="P12" s="37" t="s">
        <v>83</v>
      </c>
      <c r="Q12" s="37"/>
      <c r="R12" s="40"/>
      <c r="S12" s="40"/>
      <c r="T12" s="40"/>
    </row>
    <row r="13" spans="1:20" s="1" customFormat="1" ht="33" customHeight="1" x14ac:dyDescent="0.2">
      <c r="A13" s="72">
        <v>6</v>
      </c>
      <c r="B13" s="73"/>
      <c r="C13" s="4" t="s">
        <v>54</v>
      </c>
      <c r="D13" s="5"/>
      <c r="E13" s="23"/>
      <c r="F13" s="121"/>
      <c r="G13" s="122"/>
      <c r="H13" s="122"/>
      <c r="I13" s="35"/>
      <c r="K13" s="28">
        <v>6</v>
      </c>
      <c r="L13" s="37" t="s">
        <v>27</v>
      </c>
      <c r="M13" s="37"/>
      <c r="N13" s="37" t="s">
        <v>39</v>
      </c>
      <c r="O13" s="37"/>
      <c r="P13" s="37"/>
      <c r="Q13" s="37"/>
      <c r="R13" s="40"/>
      <c r="S13" s="40"/>
      <c r="T13" s="40"/>
    </row>
    <row r="14" spans="1:20" s="1" customFormat="1" ht="33" customHeight="1" x14ac:dyDescent="0.2">
      <c r="A14" s="72">
        <v>7</v>
      </c>
      <c r="B14" s="73"/>
      <c r="C14" s="4"/>
      <c r="D14" s="5"/>
      <c r="E14" s="23"/>
      <c r="F14" s="121"/>
      <c r="G14" s="122"/>
      <c r="H14" s="122"/>
      <c r="I14" s="35"/>
      <c r="K14" s="28">
        <v>7</v>
      </c>
      <c r="L14" s="37" t="s">
        <v>28</v>
      </c>
      <c r="M14" s="37"/>
      <c r="N14" s="37" t="s">
        <v>70</v>
      </c>
      <c r="O14" s="37"/>
      <c r="P14" s="37"/>
      <c r="Q14" s="37"/>
      <c r="R14" s="40"/>
      <c r="S14" s="40"/>
      <c r="T14" s="40"/>
    </row>
    <row r="15" spans="1:20" ht="33" customHeight="1" x14ac:dyDescent="0.2">
      <c r="A15" s="72">
        <v>8</v>
      </c>
      <c r="B15" s="73"/>
      <c r="C15" s="4" t="s">
        <v>76</v>
      </c>
      <c r="D15" s="5"/>
      <c r="E15" s="23"/>
      <c r="F15" s="121"/>
      <c r="G15" s="122"/>
      <c r="H15" s="122"/>
      <c r="I15" s="35"/>
      <c r="K15" s="28">
        <v>8</v>
      </c>
      <c r="L15" s="37" t="s">
        <v>29</v>
      </c>
      <c r="M15" s="22"/>
      <c r="N15" s="37" t="s">
        <v>71</v>
      </c>
      <c r="O15" s="22"/>
      <c r="P15" s="22"/>
      <c r="Q15" s="22"/>
      <c r="R15" s="41"/>
      <c r="S15" s="41"/>
      <c r="T15" s="41"/>
    </row>
    <row r="16" spans="1:20" ht="33" customHeight="1" x14ac:dyDescent="0.2">
      <c r="A16" s="72">
        <v>9</v>
      </c>
      <c r="B16" s="73"/>
      <c r="C16" s="4" t="s">
        <v>77</v>
      </c>
      <c r="D16" s="5"/>
      <c r="E16" s="23"/>
      <c r="F16" s="121"/>
      <c r="G16" s="122"/>
      <c r="H16" s="122"/>
      <c r="I16" s="35"/>
      <c r="K16" s="28">
        <v>9</v>
      </c>
      <c r="L16" s="37" t="s">
        <v>30</v>
      </c>
      <c r="M16" s="22"/>
      <c r="N16" s="37" t="s">
        <v>72</v>
      </c>
      <c r="O16" s="22"/>
      <c r="P16" s="22"/>
      <c r="Q16" s="22"/>
      <c r="R16" s="41"/>
      <c r="S16" s="41"/>
      <c r="T16" s="41"/>
    </row>
    <row r="17" spans="1:20" ht="33" customHeight="1" x14ac:dyDescent="0.2">
      <c r="A17" s="72">
        <v>10</v>
      </c>
      <c r="B17" s="73"/>
      <c r="C17" s="4"/>
      <c r="D17" s="5"/>
      <c r="E17" s="23"/>
      <c r="F17" s="121"/>
      <c r="G17" s="122"/>
      <c r="H17" s="122"/>
      <c r="I17" s="35"/>
      <c r="K17" s="28">
        <v>10</v>
      </c>
      <c r="L17" s="37" t="s">
        <v>31</v>
      </c>
      <c r="M17" s="22"/>
      <c r="N17" s="37" t="s">
        <v>73</v>
      </c>
      <c r="O17" s="22"/>
      <c r="P17" s="22"/>
      <c r="Q17" s="22"/>
      <c r="R17" s="41"/>
      <c r="S17" s="41"/>
      <c r="T17" s="41"/>
    </row>
    <row r="18" spans="1:20" ht="33" customHeight="1" x14ac:dyDescent="0.2">
      <c r="A18" s="72">
        <v>11</v>
      </c>
      <c r="B18" s="73"/>
      <c r="C18" s="4"/>
      <c r="D18" s="5"/>
      <c r="E18" s="23"/>
      <c r="F18" s="121"/>
      <c r="G18" s="122"/>
      <c r="H18" s="122"/>
      <c r="I18" s="35"/>
      <c r="K18" s="28">
        <v>11</v>
      </c>
      <c r="L18" s="37" t="s">
        <v>32</v>
      </c>
      <c r="M18" s="22"/>
      <c r="N18" s="37" t="s">
        <v>74</v>
      </c>
      <c r="O18" s="22"/>
      <c r="P18" s="22"/>
      <c r="Q18" s="22"/>
      <c r="R18" s="41"/>
      <c r="S18" s="41"/>
      <c r="T18" s="41"/>
    </row>
    <row r="19" spans="1:20" ht="33" customHeight="1" x14ac:dyDescent="0.2">
      <c r="A19" s="72">
        <v>12</v>
      </c>
      <c r="B19" s="73"/>
      <c r="C19" s="4"/>
      <c r="D19" s="5"/>
      <c r="E19" s="23"/>
      <c r="F19" s="121"/>
      <c r="G19" s="122"/>
      <c r="H19" s="122"/>
      <c r="I19" s="35"/>
      <c r="K19" s="28">
        <v>12</v>
      </c>
      <c r="L19" s="37" t="s">
        <v>33</v>
      </c>
      <c r="M19" s="22"/>
      <c r="N19" s="37" t="s">
        <v>75</v>
      </c>
      <c r="O19" s="22"/>
      <c r="P19" s="22"/>
      <c r="Q19" s="22"/>
      <c r="R19" s="41"/>
      <c r="S19" s="41"/>
      <c r="T19" s="41"/>
    </row>
    <row r="20" spans="1:20" ht="19" customHeight="1" x14ac:dyDescent="0.2">
      <c r="A20" s="112" t="s">
        <v>50</v>
      </c>
      <c r="B20" s="113"/>
      <c r="C20" s="113"/>
      <c r="D20" s="113"/>
      <c r="E20" s="113"/>
      <c r="F20" s="113"/>
      <c r="G20" s="113"/>
      <c r="H20" s="113"/>
      <c r="I20" s="114"/>
      <c r="K20" s="22"/>
      <c r="L20" s="22"/>
      <c r="M20" s="22"/>
      <c r="N20" s="37" t="s">
        <v>82</v>
      </c>
      <c r="O20" s="22"/>
      <c r="P20" s="22"/>
      <c r="Q20" s="22"/>
      <c r="R20" s="41"/>
      <c r="S20" s="41"/>
      <c r="T20" s="41"/>
    </row>
    <row r="21" spans="1:20" ht="21" customHeight="1" x14ac:dyDescent="0.2">
      <c r="A21" s="2" t="s">
        <v>4</v>
      </c>
      <c r="B21" s="36" t="s">
        <v>86</v>
      </c>
      <c r="C21" s="36" t="s">
        <v>87</v>
      </c>
      <c r="D21" s="115"/>
      <c r="E21" s="115"/>
      <c r="F21" s="115"/>
      <c r="G21" s="115"/>
      <c r="H21" s="115"/>
      <c r="I21" s="116"/>
      <c r="L21" s="41"/>
      <c r="M21" s="41"/>
      <c r="N21" s="40"/>
      <c r="O21" s="41"/>
      <c r="P21" s="41"/>
      <c r="Q21" s="41"/>
      <c r="R21" s="41"/>
      <c r="S21" s="41"/>
      <c r="T21" s="41"/>
    </row>
    <row r="22" spans="1:20" ht="7" customHeight="1" x14ac:dyDescent="0.2">
      <c r="A22" s="2"/>
      <c r="B22" s="10"/>
      <c r="C22" s="10"/>
      <c r="D22" s="10"/>
      <c r="E22" s="120"/>
      <c r="F22" s="120"/>
      <c r="G22" s="120"/>
      <c r="H22" s="120"/>
      <c r="I22" s="14"/>
    </row>
    <row r="23" spans="1:20" ht="20.149999999999999" customHeight="1" x14ac:dyDescent="0.2">
      <c r="A23" s="2"/>
      <c r="B23" s="30" t="s">
        <v>5</v>
      </c>
      <c r="C23" s="74"/>
      <c r="D23" s="74"/>
      <c r="E23" s="74"/>
      <c r="F23" s="74"/>
      <c r="G23" s="74"/>
      <c r="H23" s="74"/>
      <c r="I23" s="9"/>
    </row>
    <row r="24" spans="1:20" ht="20.149999999999999" customHeight="1" x14ac:dyDescent="0.2">
      <c r="A24" s="2"/>
      <c r="B24" s="31" t="s">
        <v>6</v>
      </c>
      <c r="C24" s="11" t="s">
        <v>84</v>
      </c>
      <c r="D24" s="6"/>
      <c r="E24" s="6"/>
      <c r="F24" s="6"/>
      <c r="G24" s="6"/>
      <c r="H24" s="8"/>
      <c r="I24" s="7"/>
    </row>
    <row r="25" spans="1:20" ht="20.149999999999999" customHeight="1" x14ac:dyDescent="0.2">
      <c r="A25" s="2"/>
      <c r="B25" s="31" t="s">
        <v>17</v>
      </c>
      <c r="C25" s="64"/>
      <c r="D25" s="64"/>
      <c r="E25" s="64"/>
      <c r="F25" s="64"/>
      <c r="G25" s="64"/>
      <c r="H25" s="12"/>
      <c r="I25" s="7"/>
    </row>
    <row r="26" spans="1:20" ht="20.149999999999999" customHeight="1" x14ac:dyDescent="0.2">
      <c r="A26" s="2"/>
      <c r="B26" s="31" t="s">
        <v>14</v>
      </c>
      <c r="C26" s="11"/>
      <c r="D26" s="31" t="s">
        <v>10</v>
      </c>
      <c r="E26" s="63"/>
      <c r="F26" s="63"/>
      <c r="G26" s="63"/>
      <c r="H26" s="13"/>
      <c r="I26" s="15"/>
    </row>
    <row r="27" spans="1:20" ht="7" customHeight="1" x14ac:dyDescent="0.2">
      <c r="A27" s="2"/>
      <c r="B27" s="30"/>
      <c r="C27" s="71"/>
      <c r="D27" s="71"/>
      <c r="E27" s="71"/>
      <c r="F27" s="10"/>
      <c r="G27" s="10"/>
      <c r="H27" s="10"/>
      <c r="I27" s="15"/>
    </row>
    <row r="28" spans="1:20" ht="20.149999999999999" customHeight="1" x14ac:dyDescent="0.2">
      <c r="A28" s="2"/>
      <c r="B28" s="30" t="s">
        <v>9</v>
      </c>
      <c r="C28" s="64"/>
      <c r="D28" s="64"/>
      <c r="E28" s="64"/>
      <c r="F28" s="32" t="s">
        <v>8</v>
      </c>
      <c r="G28" s="10"/>
      <c r="H28" s="10"/>
      <c r="I28" s="15"/>
    </row>
    <row r="29" spans="1:20" ht="10" customHeight="1" thickBot="1" x14ac:dyDescent="0.25">
      <c r="A29" s="2"/>
      <c r="B29" s="10"/>
      <c r="C29" s="10"/>
      <c r="D29" s="8"/>
      <c r="E29" s="8"/>
      <c r="F29" s="10"/>
      <c r="G29" s="10"/>
      <c r="H29" s="10"/>
      <c r="I29" s="15"/>
    </row>
    <row r="30" spans="1:20" ht="16" customHeight="1" x14ac:dyDescent="0.2">
      <c r="A30" s="2"/>
      <c r="B30" s="156" t="s">
        <v>57</v>
      </c>
      <c r="C30" s="157"/>
      <c r="D30" s="157"/>
      <c r="E30" s="157"/>
      <c r="F30" s="157"/>
      <c r="G30" s="157"/>
      <c r="H30" s="158"/>
      <c r="I30" s="16"/>
    </row>
    <row r="31" spans="1:20" ht="16" customHeight="1" x14ac:dyDescent="0.2">
      <c r="A31" s="2"/>
      <c r="B31" s="75" t="s">
        <v>63</v>
      </c>
      <c r="C31" s="76"/>
      <c r="D31" s="76"/>
      <c r="E31" s="76"/>
      <c r="F31" s="76"/>
      <c r="G31" s="76"/>
      <c r="H31" s="77"/>
      <c r="I31" s="16"/>
    </row>
    <row r="32" spans="1:20" ht="16" customHeight="1" x14ac:dyDescent="0.2">
      <c r="A32" s="2"/>
      <c r="B32" s="65" t="s">
        <v>64</v>
      </c>
      <c r="C32" s="66"/>
      <c r="D32" s="66"/>
      <c r="E32" s="66"/>
      <c r="F32" s="66"/>
      <c r="G32" s="66"/>
      <c r="H32" s="67"/>
      <c r="I32" s="17"/>
    </row>
    <row r="33" spans="1:9" ht="16" customHeight="1" thickBot="1" x14ac:dyDescent="0.25">
      <c r="A33" s="2"/>
      <c r="B33" s="68" t="s">
        <v>65</v>
      </c>
      <c r="C33" s="69"/>
      <c r="D33" s="69"/>
      <c r="E33" s="69"/>
      <c r="F33" s="69"/>
      <c r="G33" s="69"/>
      <c r="H33" s="70"/>
      <c r="I33" s="15"/>
    </row>
    <row r="34" spans="1:9" ht="16" customHeight="1" thickBot="1" x14ac:dyDescent="0.25">
      <c r="A34" s="3"/>
      <c r="B34" s="18"/>
      <c r="C34" s="18"/>
      <c r="D34" s="18"/>
      <c r="E34" s="18"/>
      <c r="F34" s="18"/>
      <c r="G34" s="18"/>
      <c r="H34" s="18"/>
      <c r="I34" s="19"/>
    </row>
    <row r="35" spans="1:9" x14ac:dyDescent="0.2">
      <c r="A35" s="26"/>
      <c r="B35" s="26"/>
      <c r="C35" s="26"/>
      <c r="D35" s="26"/>
      <c r="E35" s="26"/>
      <c r="F35" s="26"/>
      <c r="G35" s="26"/>
      <c r="H35" s="26"/>
      <c r="I35" s="26"/>
    </row>
    <row r="36" spans="1:9" x14ac:dyDescent="0.2">
      <c r="A36" s="26"/>
      <c r="B36" s="26"/>
      <c r="C36" s="26"/>
      <c r="D36" s="26"/>
      <c r="E36" s="26"/>
      <c r="F36" s="26"/>
      <c r="G36" s="26"/>
      <c r="H36" s="26"/>
      <c r="I36" s="26"/>
    </row>
    <row r="37" spans="1:9" x14ac:dyDescent="0.2">
      <c r="A37" s="26"/>
      <c r="B37" s="27" t="s">
        <v>16</v>
      </c>
      <c r="C37" s="27"/>
      <c r="D37" s="27"/>
      <c r="E37" s="27"/>
      <c r="F37" s="27"/>
      <c r="G37" s="26"/>
      <c r="H37" s="26"/>
      <c r="I37" s="26"/>
    </row>
    <row r="38" spans="1:9" x14ac:dyDescent="0.2">
      <c r="A38" s="26"/>
      <c r="B38" s="26"/>
      <c r="C38" s="26"/>
      <c r="D38" s="26"/>
      <c r="E38" s="26"/>
      <c r="F38" s="26"/>
      <c r="G38" s="26"/>
      <c r="H38" s="26"/>
      <c r="I38" s="26"/>
    </row>
    <row r="39" spans="1:9" x14ac:dyDescent="0.2">
      <c r="A39" s="26"/>
      <c r="B39" s="27" t="s">
        <v>15</v>
      </c>
      <c r="C39" s="27"/>
      <c r="D39" s="27"/>
      <c r="E39" s="27"/>
      <c r="F39" s="27"/>
      <c r="G39" s="26"/>
      <c r="H39" s="26"/>
      <c r="I39" s="26"/>
    </row>
    <row r="40" spans="1:9" x14ac:dyDescent="0.2">
      <c r="A40" s="26"/>
      <c r="B40" s="26"/>
      <c r="C40" s="26"/>
      <c r="D40" s="26"/>
      <c r="E40" s="26"/>
      <c r="F40" s="26"/>
      <c r="G40" s="26"/>
      <c r="H40" s="26"/>
      <c r="I40" s="26"/>
    </row>
    <row r="41" spans="1:9" x14ac:dyDescent="0.2">
      <c r="A41" s="26"/>
      <c r="B41" s="62" t="s">
        <v>18</v>
      </c>
      <c r="C41" s="62"/>
      <c r="D41" s="62"/>
      <c r="E41" s="62"/>
      <c r="F41" s="62"/>
      <c r="G41" s="62"/>
      <c r="H41" s="26"/>
      <c r="I41" s="26"/>
    </row>
    <row r="42" spans="1:9" x14ac:dyDescent="0.2">
      <c r="A42" s="26"/>
      <c r="B42" s="26"/>
      <c r="C42" s="26"/>
      <c r="D42" s="26"/>
      <c r="E42" s="26"/>
      <c r="F42" s="26"/>
      <c r="G42" s="26"/>
      <c r="H42" s="26"/>
      <c r="I42" s="26"/>
    </row>
  </sheetData>
  <sheetProtection algorithmName="SHA-512" hashValue="8iB1bv1mBzzCmqPoqAuhrKiAzFi5BHUW+1ON6zAFt1GZb84e4FLmumtt0PF0SEQXx6Uo15Aw8dYCjema7L9GVA==" saltValue="WsEcMrMjYzD3K3kTX/Z5+Q==" spinCount="100000" sheet="1" formatCells="0" selectLockedCells="1"/>
  <protectedRanges>
    <protectedRange sqref="C21" name="範囲10"/>
    <protectedRange sqref="C2:E3" name="範囲1"/>
    <protectedRange sqref="F3" name="範囲2"/>
    <protectedRange sqref="C4:C6" name="範囲3"/>
    <protectedRange sqref="F4 F6" name="範囲4"/>
    <protectedRange sqref="C8:C19" name="範囲5"/>
    <protectedRange sqref="D8:D19" name="範囲6"/>
    <protectedRange sqref="E8:E19" name="範囲7"/>
    <protectedRange sqref="F8:I19" name="範囲8"/>
    <protectedRange sqref="C23:C26 E26 C28" name="範囲9"/>
  </protectedRanges>
  <mergeCells count="55">
    <mergeCell ref="A13:B13"/>
    <mergeCell ref="F7:H7"/>
    <mergeCell ref="F8:H8"/>
    <mergeCell ref="F9:H9"/>
    <mergeCell ref="F10:H10"/>
    <mergeCell ref="F13:H13"/>
    <mergeCell ref="F12:H12"/>
    <mergeCell ref="F11:H11"/>
    <mergeCell ref="A20:I20"/>
    <mergeCell ref="D21:I21"/>
    <mergeCell ref="B30:H30"/>
    <mergeCell ref="E22:H22"/>
    <mergeCell ref="A14:B14"/>
    <mergeCell ref="A15:B15"/>
    <mergeCell ref="A16:B16"/>
    <mergeCell ref="A17:B17"/>
    <mergeCell ref="A18:B18"/>
    <mergeCell ref="F14:H14"/>
    <mergeCell ref="F19:H19"/>
    <mergeCell ref="F18:H18"/>
    <mergeCell ref="F17:H17"/>
    <mergeCell ref="F16:H16"/>
    <mergeCell ref="F15:H15"/>
    <mergeCell ref="A1:I1"/>
    <mergeCell ref="A7:B7"/>
    <mergeCell ref="A8:B8"/>
    <mergeCell ref="A5:B6"/>
    <mergeCell ref="D6:E6"/>
    <mergeCell ref="C2:E2"/>
    <mergeCell ref="C3:E3"/>
    <mergeCell ref="C5:C6"/>
    <mergeCell ref="A4:B4"/>
    <mergeCell ref="A3:B3"/>
    <mergeCell ref="A2:B2"/>
    <mergeCell ref="D4:E5"/>
    <mergeCell ref="H2:I2"/>
    <mergeCell ref="H3:I3"/>
    <mergeCell ref="F4:I5"/>
    <mergeCell ref="F6:I6"/>
    <mergeCell ref="F2:G2"/>
    <mergeCell ref="F3:G3"/>
    <mergeCell ref="B41:G41"/>
    <mergeCell ref="E26:G26"/>
    <mergeCell ref="C25:G25"/>
    <mergeCell ref="B32:H32"/>
    <mergeCell ref="C28:E28"/>
    <mergeCell ref="B33:H33"/>
    <mergeCell ref="C27:E27"/>
    <mergeCell ref="A10:B10"/>
    <mergeCell ref="A11:B11"/>
    <mergeCell ref="A12:B12"/>
    <mergeCell ref="A9:B9"/>
    <mergeCell ref="A19:B19"/>
    <mergeCell ref="C23:H23"/>
    <mergeCell ref="B31:H31"/>
  </mergeCells>
  <phoneticPr fontId="2"/>
  <conditionalFormatting sqref="F4:I5">
    <cfRule type="expression" dxfId="13" priority="21" stopIfTrue="1">
      <formula>IF($C$3&lt;&gt;"",$C$2="",$C$5&lt;&gt;"")</formula>
    </cfRule>
  </conditionalFormatting>
  <conditionalFormatting sqref="F6:I6">
    <cfRule type="expression" dxfId="12" priority="20" stopIfTrue="1">
      <formula>IF($C$3&lt;&gt;"",$C$4="",$C$5&lt;&gt;"")</formula>
    </cfRule>
  </conditionalFormatting>
  <conditionalFormatting sqref="F8">
    <cfRule type="expression" dxfId="11" priority="19" stopIfTrue="1">
      <formula>IF($C$8&lt;&gt;"",$E$8="",$D$8&lt;&gt;"")</formula>
    </cfRule>
  </conditionalFormatting>
  <conditionalFormatting sqref="F9">
    <cfRule type="expression" dxfId="10" priority="11" stopIfTrue="1">
      <formula>IF($C$9&lt;&gt;"",$E$9="",$D$9&lt;&gt;"")</formula>
    </cfRule>
  </conditionalFormatting>
  <conditionalFormatting sqref="F10">
    <cfRule type="expression" dxfId="9" priority="10" stopIfTrue="1">
      <formula>IF($C$10&lt;&gt;"",$E$10="",$D$10&lt;&gt;"")</formula>
    </cfRule>
  </conditionalFormatting>
  <conditionalFormatting sqref="F11">
    <cfRule type="expression" dxfId="8" priority="9" stopIfTrue="1">
      <formula>IF($C$11&lt;&gt;"",$E$11="",$D$11&lt;&gt;"")</formula>
    </cfRule>
  </conditionalFormatting>
  <conditionalFormatting sqref="F12">
    <cfRule type="expression" dxfId="7" priority="8" stopIfTrue="1">
      <formula>IF($C$12&lt;&gt;"",$E$12="",$D$12&lt;&gt;"")</formula>
    </cfRule>
  </conditionalFormatting>
  <conditionalFormatting sqref="F13">
    <cfRule type="expression" dxfId="6" priority="7" stopIfTrue="1">
      <formula>IF($C$13&lt;&gt;"",$E$13="",$D$13&lt;&gt;"")</formula>
    </cfRule>
  </conditionalFormatting>
  <conditionalFormatting sqref="F14">
    <cfRule type="expression" dxfId="5" priority="6" stopIfTrue="1">
      <formula>IF($C$14&lt;&gt;"",$E$14="",$D$14&lt;&gt;"")</formula>
    </cfRule>
  </conditionalFormatting>
  <conditionalFormatting sqref="F15">
    <cfRule type="expression" dxfId="4" priority="5" stopIfTrue="1">
      <formula>IF($C$15&lt;&gt;"",$E$15="",$D$15&lt;&gt;"")</formula>
    </cfRule>
  </conditionalFormatting>
  <conditionalFormatting sqref="F16">
    <cfRule type="expression" dxfId="3" priority="4" stopIfTrue="1">
      <formula>IF($C$16&lt;&gt;"",$E$16="",$D$16&lt;&gt;"")</formula>
    </cfRule>
  </conditionalFormatting>
  <conditionalFormatting sqref="F17">
    <cfRule type="expression" dxfId="2" priority="3" stopIfTrue="1">
      <formula>IF($C$17&lt;&gt;"",$E$17="",$D$17&lt;&gt;"")</formula>
    </cfRule>
  </conditionalFormatting>
  <conditionalFormatting sqref="F18">
    <cfRule type="expression" dxfId="1" priority="2" stopIfTrue="1">
      <formula>IF($C$18&lt;&gt;"",$E$18="",$D$18&lt;&gt;"")</formula>
    </cfRule>
  </conditionalFormatting>
  <conditionalFormatting sqref="F19">
    <cfRule type="expression" dxfId="0" priority="1" stopIfTrue="1">
      <formula>IF($C$19&lt;&gt;"",$E$19="",$D$19&lt;&gt;"")</formula>
    </cfRule>
  </conditionalFormatting>
  <dataValidations count="19">
    <dataValidation imeMode="halfAlpha" allowBlank="1" showInputMessage="1" showErrorMessage="1" sqref="C26 E26:G26 C24 F6 F4" xr:uid="{00000000-0002-0000-0100-000000000000}"/>
    <dataValidation type="list" allowBlank="1" showInputMessage="1" showErrorMessage="1" sqref="E9:E19" xr:uid="{00000000-0002-0000-0100-000001000000}">
      <formula1>"男,女,　"</formula1>
    </dataValidation>
    <dataValidation type="list" allowBlank="1" showInputMessage="1" showErrorMessage="1" sqref="A8:B8" xr:uid="{00000000-0002-0000-0100-000002000000}">
      <formula1>$K$8:$L$8</formula1>
    </dataValidation>
    <dataValidation type="list" allowBlank="1" showInputMessage="1" showErrorMessage="1" sqref="A9:B9" xr:uid="{00000000-0002-0000-0100-000003000000}">
      <formula1>$K$9:$L$9</formula1>
    </dataValidation>
    <dataValidation type="list" allowBlank="1" showInputMessage="1" showErrorMessage="1" sqref="A10:B10" xr:uid="{00000000-0002-0000-0100-000004000000}">
      <formula1>$K$10:$L$10</formula1>
    </dataValidation>
    <dataValidation type="list" allowBlank="1" showInputMessage="1" showErrorMessage="1" sqref="A11:B11" xr:uid="{00000000-0002-0000-0100-000005000000}">
      <formula1>$K$11:$L$11</formula1>
    </dataValidation>
    <dataValidation type="list" allowBlank="1" showInputMessage="1" showErrorMessage="1" sqref="A12:B12" xr:uid="{00000000-0002-0000-0100-000006000000}">
      <formula1>$K$12:$L$12</formula1>
    </dataValidation>
    <dataValidation type="list" allowBlank="1" showInputMessage="1" showErrorMessage="1" sqref="A13:B13" xr:uid="{00000000-0002-0000-0100-000007000000}">
      <formula1>$K$13:$L$13</formula1>
    </dataValidation>
    <dataValidation type="list" allowBlank="1" showInputMessage="1" showErrorMessage="1" sqref="A14:B14" xr:uid="{00000000-0002-0000-0100-000008000000}">
      <formula1>$K$14:$L$14</formula1>
    </dataValidation>
    <dataValidation type="list" allowBlank="1" showInputMessage="1" showErrorMessage="1" sqref="A15:B15" xr:uid="{00000000-0002-0000-0100-000009000000}">
      <formula1>$K$15:$L$15</formula1>
    </dataValidation>
    <dataValidation type="list" allowBlank="1" showInputMessage="1" showErrorMessage="1" sqref="A16:B16" xr:uid="{00000000-0002-0000-0100-00000A000000}">
      <formula1>$K$16:$L$16</formula1>
    </dataValidation>
    <dataValidation type="list" allowBlank="1" showInputMessage="1" showErrorMessage="1" sqref="A17:B17" xr:uid="{00000000-0002-0000-0100-00000B000000}">
      <formula1>$K$17:$L$17</formula1>
    </dataValidation>
    <dataValidation type="list" allowBlank="1" showInputMessage="1" showErrorMessage="1" sqref="A18:B18" xr:uid="{00000000-0002-0000-0100-00000C000000}">
      <formula1>$K$18:$L$18</formula1>
    </dataValidation>
    <dataValidation type="list" allowBlank="1" showInputMessage="1" showErrorMessage="1" sqref="A19:B19" xr:uid="{00000000-0002-0000-0100-00000D000000}">
      <formula1>$K$19:$L$19</formula1>
    </dataValidation>
    <dataValidation type="list" showInputMessage="1" showErrorMessage="1" sqref="F3:G3" xr:uid="{00000000-0002-0000-0100-00000E000000}">
      <formula1>$P$8:$P$12</formula1>
    </dataValidation>
    <dataValidation type="list" allowBlank="1" showInputMessage="1" showErrorMessage="1" sqref="H3" xr:uid="{00000000-0002-0000-0100-00000F000000}">
      <formula1>Q8:Q10</formula1>
    </dataValidation>
    <dataValidation type="list" allowBlank="1" showInputMessage="1" showErrorMessage="1" sqref="D8:D19" xr:uid="{00000000-0002-0000-0100-000010000000}">
      <formula1>$N$8:$N$20</formula1>
    </dataValidation>
    <dataValidation type="list" allowBlank="1" showInputMessage="1" showErrorMessage="1" sqref="I8:I19" xr:uid="{00000000-0002-0000-0100-000011000000}">
      <formula1>"○,✕"</formula1>
    </dataValidation>
    <dataValidation type="list" allowBlank="1" showInputMessage="1" showErrorMessage="1" sqref="E8" xr:uid="{00000000-0002-0000-0100-000012000000}">
      <formula1>"男,女"</formula1>
    </dataValidation>
  </dataValidations>
  <pageMargins left="0.98425196850393704" right="0.78740157480314965" top="0.78740157480314965" bottom="0.78740157480314965" header="0" footer="0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R41"/>
  <sheetViews>
    <sheetView showZeros="0" topLeftCell="A20" zoomScaleNormal="100" workbookViewId="0">
      <selection activeCell="E24" sqref="E24"/>
    </sheetView>
  </sheetViews>
  <sheetFormatPr defaultRowHeight="13" x14ac:dyDescent="0.2"/>
  <cols>
    <col min="1" max="1" width="2.6328125" customWidth="1"/>
    <col min="2" max="2" width="8.90625" customWidth="1"/>
    <col min="3" max="3" width="30" customWidth="1"/>
    <col min="4" max="5" width="7.6328125" customWidth="1"/>
    <col min="6" max="6" width="7.453125" customWidth="1"/>
    <col min="7" max="7" width="8.08984375" customWidth="1"/>
    <col min="8" max="9" width="7.453125" customWidth="1"/>
    <col min="11" max="12" width="4.36328125" customWidth="1"/>
    <col min="13" max="13" width="2.453125" customWidth="1"/>
    <col min="14" max="15" width="6.26953125" customWidth="1"/>
    <col min="16" max="16" width="11.453125" customWidth="1"/>
  </cols>
  <sheetData>
    <row r="1" spans="1:18" ht="30" customHeight="1" thickBot="1" x14ac:dyDescent="0.25">
      <c r="A1" s="78" t="str">
        <f>'2022_スポレク申込書'!A1:I1</f>
        <v>令和4年度　第25回　沖縄県スポレク祭タグラグビー大会　申込書</v>
      </c>
      <c r="B1" s="78"/>
      <c r="C1" s="78"/>
      <c r="D1" s="78"/>
      <c r="E1" s="78"/>
      <c r="F1" s="78"/>
      <c r="G1" s="78"/>
      <c r="H1" s="78"/>
      <c r="I1" s="78"/>
    </row>
    <row r="2" spans="1:18" ht="15" customHeight="1" x14ac:dyDescent="0.2">
      <c r="A2" s="97" t="s">
        <v>12</v>
      </c>
      <c r="B2" s="98"/>
      <c r="C2" s="138">
        <f>'2022_スポレク申込書'!C2:E2</f>
        <v>0</v>
      </c>
      <c r="D2" s="139"/>
      <c r="E2" s="139"/>
      <c r="F2" s="58" t="s">
        <v>58</v>
      </c>
      <c r="G2" s="59"/>
      <c r="H2" s="103" t="s">
        <v>20</v>
      </c>
      <c r="I2" s="104"/>
    </row>
    <row r="3" spans="1:18" s="1" customFormat="1" ht="33" customHeight="1" x14ac:dyDescent="0.2">
      <c r="A3" s="95" t="s">
        <v>5</v>
      </c>
      <c r="B3" s="96"/>
      <c r="C3" s="125">
        <f>'2022_スポレク申込書'!C3:E3</f>
        <v>0</v>
      </c>
      <c r="D3" s="126"/>
      <c r="E3" s="126"/>
      <c r="F3" s="127" t="str">
        <f>'2022_スポレク申込書'!F3:G3</f>
        <v>小学生低学年</v>
      </c>
      <c r="G3" s="128"/>
      <c r="H3" s="129" t="str">
        <f>'2022_スポレク申込書'!H3:I3</f>
        <v>男女混合</v>
      </c>
      <c r="I3" s="130"/>
    </row>
    <row r="4" spans="1:18" s="1" customFormat="1" ht="15" customHeight="1" x14ac:dyDescent="0.2">
      <c r="A4" s="93" t="s">
        <v>12</v>
      </c>
      <c r="B4" s="94"/>
      <c r="C4" s="42">
        <f>'2022_スポレク申込書'!C4</f>
        <v>0</v>
      </c>
      <c r="D4" s="99" t="s">
        <v>7</v>
      </c>
      <c r="E4" s="100"/>
      <c r="F4" s="132" t="s">
        <v>68</v>
      </c>
      <c r="G4" s="132"/>
      <c r="H4" s="132"/>
      <c r="I4" s="133"/>
    </row>
    <row r="5" spans="1:18" s="1" customFormat="1" ht="15" customHeight="1" x14ac:dyDescent="0.2">
      <c r="A5" s="81" t="s">
        <v>55</v>
      </c>
      <c r="B5" s="82"/>
      <c r="C5" s="134">
        <f>'2022_スポレク申込書'!C5:C6</f>
        <v>0</v>
      </c>
      <c r="D5" s="101"/>
      <c r="E5" s="102"/>
      <c r="F5" s="132"/>
      <c r="G5" s="132"/>
      <c r="H5" s="132"/>
      <c r="I5" s="133"/>
    </row>
    <row r="6" spans="1:18" s="1" customFormat="1" ht="30" customHeight="1" thickBot="1" x14ac:dyDescent="0.25">
      <c r="A6" s="83"/>
      <c r="B6" s="84"/>
      <c r="C6" s="135"/>
      <c r="D6" s="85" t="s">
        <v>11</v>
      </c>
      <c r="E6" s="86"/>
      <c r="F6" s="136" t="s">
        <v>67</v>
      </c>
      <c r="G6" s="136"/>
      <c r="H6" s="136"/>
      <c r="I6" s="137"/>
    </row>
    <row r="7" spans="1:18" s="1" customFormat="1" ht="30" customHeight="1" thickTop="1" x14ac:dyDescent="0.2">
      <c r="A7" s="79" t="s">
        <v>0</v>
      </c>
      <c r="B7" s="80"/>
      <c r="C7" s="25" t="s">
        <v>1</v>
      </c>
      <c r="D7" s="25" t="s">
        <v>2</v>
      </c>
      <c r="E7" s="25" t="s">
        <v>13</v>
      </c>
      <c r="F7" s="123" t="s">
        <v>3</v>
      </c>
      <c r="G7" s="124"/>
      <c r="H7" s="124"/>
      <c r="I7" s="131"/>
      <c r="K7" s="140" t="s">
        <v>0</v>
      </c>
      <c r="L7" s="140"/>
      <c r="M7" s="20"/>
      <c r="N7" s="20" t="s">
        <v>2</v>
      </c>
      <c r="O7" s="20" t="s">
        <v>13</v>
      </c>
      <c r="P7" s="20" t="s">
        <v>20</v>
      </c>
      <c r="Q7" s="20" t="s">
        <v>45</v>
      </c>
      <c r="R7" s="20" t="s">
        <v>49</v>
      </c>
    </row>
    <row r="8" spans="1:18" s="1" customFormat="1" ht="33" customHeight="1" x14ac:dyDescent="0.2">
      <c r="A8" s="141" t="str">
        <f>'2022_スポレク申込書'!A8:B8</f>
        <v>①</v>
      </c>
      <c r="B8" s="142"/>
      <c r="C8" s="43" t="str">
        <f>'2022_スポレク申込書'!C8</f>
        <v>沖縄　多具恵</v>
      </c>
      <c r="D8" s="44" t="str">
        <f>'2022_スポレク申込書'!D8</f>
        <v>大学・一般</v>
      </c>
      <c r="E8" s="45" t="str">
        <f>'2022_スポレク申込書'!E8</f>
        <v>女</v>
      </c>
      <c r="F8" s="143" t="s">
        <v>66</v>
      </c>
      <c r="G8" s="144"/>
      <c r="H8" s="144"/>
      <c r="I8" s="145"/>
      <c r="K8" s="20">
        <v>1</v>
      </c>
      <c r="L8" s="20" t="s">
        <v>22</v>
      </c>
      <c r="M8" s="20"/>
      <c r="N8" s="20" t="s">
        <v>34</v>
      </c>
      <c r="O8" s="20" t="s">
        <v>40</v>
      </c>
      <c r="P8" s="20" t="s">
        <v>42</v>
      </c>
      <c r="Q8" s="21" t="s">
        <v>46</v>
      </c>
      <c r="R8" s="20" t="s">
        <v>51</v>
      </c>
    </row>
    <row r="9" spans="1:18" s="1" customFormat="1" ht="33" customHeight="1" x14ac:dyDescent="0.2">
      <c r="A9" s="141">
        <f>'2022_スポレク申込書'!A9:B9</f>
        <v>2</v>
      </c>
      <c r="B9" s="142"/>
      <c r="C9" s="43">
        <f>'2022_スポレク申込書'!C9</f>
        <v>0</v>
      </c>
      <c r="D9" s="44">
        <f>'2022_スポレク申込書'!D9</f>
        <v>0</v>
      </c>
      <c r="E9" s="45">
        <f>'2022_スポレク申込書'!E9</f>
        <v>0</v>
      </c>
      <c r="F9" s="143" t="s">
        <v>66</v>
      </c>
      <c r="G9" s="144"/>
      <c r="H9" s="144"/>
      <c r="I9" s="145"/>
      <c r="K9" s="20">
        <v>2</v>
      </c>
      <c r="L9" s="20" t="s">
        <v>23</v>
      </c>
      <c r="M9" s="20"/>
      <c r="N9" s="20" t="s">
        <v>35</v>
      </c>
      <c r="O9" s="20" t="s">
        <v>41</v>
      </c>
      <c r="P9" s="20" t="s">
        <v>43</v>
      </c>
      <c r="Q9" s="21" t="s">
        <v>47</v>
      </c>
      <c r="R9" s="20" t="s">
        <v>52</v>
      </c>
    </row>
    <row r="10" spans="1:18" s="1" customFormat="1" ht="33" customHeight="1" x14ac:dyDescent="0.2">
      <c r="A10" s="141">
        <f>'2022_スポレク申込書'!A10:B10</f>
        <v>3</v>
      </c>
      <c r="B10" s="142"/>
      <c r="C10" s="43" t="str">
        <f>'2022_スポレク申込書'!C10</f>
        <v>１チーム1ファイルでの</v>
      </c>
      <c r="D10" s="44">
        <f>'2022_スポレク申込書'!D10</f>
        <v>0</v>
      </c>
      <c r="E10" s="45">
        <f>'2022_スポレク申込書'!E10</f>
        <v>0</v>
      </c>
      <c r="F10" s="143" t="s">
        <v>66</v>
      </c>
      <c r="G10" s="144"/>
      <c r="H10" s="144"/>
      <c r="I10" s="145"/>
      <c r="K10" s="20">
        <v>3</v>
      </c>
      <c r="L10" s="20" t="s">
        <v>24</v>
      </c>
      <c r="M10" s="20"/>
      <c r="N10" s="20" t="s">
        <v>36</v>
      </c>
      <c r="O10" s="20"/>
      <c r="P10" s="20" t="s">
        <v>44</v>
      </c>
      <c r="Q10" s="21" t="s">
        <v>48</v>
      </c>
      <c r="R10" s="20"/>
    </row>
    <row r="11" spans="1:18" s="1" customFormat="1" ht="33" customHeight="1" x14ac:dyDescent="0.2">
      <c r="A11" s="141">
        <f>'2022_スポレク申込書'!A11:B11</f>
        <v>4</v>
      </c>
      <c r="B11" s="142"/>
      <c r="C11" s="43" t="str">
        <f>'2022_スポレク申込書'!C11</f>
        <v>申し込みをお願いします。</v>
      </c>
      <c r="D11" s="44">
        <f>'2022_スポレク申込書'!D11</f>
        <v>0</v>
      </c>
      <c r="E11" s="45">
        <f>'2022_スポレク申込書'!E11</f>
        <v>0</v>
      </c>
      <c r="F11" s="143" t="s">
        <v>66</v>
      </c>
      <c r="G11" s="144"/>
      <c r="H11" s="144"/>
      <c r="I11" s="145"/>
      <c r="K11" s="20">
        <v>4</v>
      </c>
      <c r="L11" s="20" t="s">
        <v>25</v>
      </c>
      <c r="M11" s="20"/>
      <c r="N11" s="20" t="s">
        <v>37</v>
      </c>
      <c r="O11" s="20"/>
      <c r="P11" s="20"/>
      <c r="Q11" s="20"/>
      <c r="R11" s="20"/>
    </row>
    <row r="12" spans="1:18" s="1" customFormat="1" ht="33" customHeight="1" x14ac:dyDescent="0.2">
      <c r="A12" s="141">
        <f>'2022_スポレク申込書'!A12:B12</f>
        <v>5</v>
      </c>
      <c r="B12" s="142"/>
      <c r="C12" s="43" t="str">
        <f>'2022_スポレク申込書'!C12</f>
        <v>※タブのコピー等の作業は</v>
      </c>
      <c r="D12" s="44">
        <f>'2022_スポレク申込書'!D12</f>
        <v>0</v>
      </c>
      <c r="E12" s="45">
        <f>'2022_スポレク申込書'!E12</f>
        <v>0</v>
      </c>
      <c r="F12" s="143" t="s">
        <v>66</v>
      </c>
      <c r="G12" s="144"/>
      <c r="H12" s="144"/>
      <c r="I12" s="145"/>
      <c r="K12" s="20">
        <v>5</v>
      </c>
      <c r="L12" s="20" t="s">
        <v>26</v>
      </c>
      <c r="M12" s="20"/>
      <c r="N12" s="20" t="s">
        <v>38</v>
      </c>
      <c r="O12" s="20"/>
      <c r="P12" s="20"/>
      <c r="Q12" s="20"/>
      <c r="R12" s="20"/>
    </row>
    <row r="13" spans="1:18" s="1" customFormat="1" ht="33" customHeight="1" x14ac:dyDescent="0.2">
      <c r="A13" s="141">
        <f>'2022_スポレク申込書'!A13:B13</f>
        <v>6</v>
      </c>
      <c r="B13" s="142"/>
      <c r="C13" s="43" t="str">
        <f>'2022_スポレク申込書'!C13</f>
        <v>お止め下さい。</v>
      </c>
      <c r="D13" s="44">
        <f>'2022_スポレク申込書'!D13</f>
        <v>0</v>
      </c>
      <c r="E13" s="45">
        <f>'2022_スポレク申込書'!E13</f>
        <v>0</v>
      </c>
      <c r="F13" s="143" t="s">
        <v>66</v>
      </c>
      <c r="G13" s="144"/>
      <c r="H13" s="144"/>
      <c r="I13" s="145"/>
      <c r="K13" s="20">
        <v>6</v>
      </c>
      <c r="L13" s="20" t="s">
        <v>27</v>
      </c>
      <c r="M13" s="20"/>
      <c r="N13" s="20" t="s">
        <v>39</v>
      </c>
      <c r="O13" s="20"/>
      <c r="P13" s="20"/>
      <c r="Q13" s="20"/>
      <c r="R13" s="20"/>
    </row>
    <row r="14" spans="1:18" s="1" customFormat="1" ht="33" customHeight="1" x14ac:dyDescent="0.2">
      <c r="A14" s="141">
        <f>'2022_スポレク申込書'!A14:B14</f>
        <v>7</v>
      </c>
      <c r="B14" s="142"/>
      <c r="C14" s="43">
        <f>'2022_スポレク申込書'!C14</f>
        <v>0</v>
      </c>
      <c r="D14" s="44">
        <f>'2022_スポレク申込書'!D14</f>
        <v>0</v>
      </c>
      <c r="E14" s="45">
        <f>'2022_スポレク申込書'!E14</f>
        <v>0</v>
      </c>
      <c r="F14" s="143" t="s">
        <v>66</v>
      </c>
      <c r="G14" s="144"/>
      <c r="H14" s="144"/>
      <c r="I14" s="145"/>
      <c r="K14" s="20">
        <v>7</v>
      </c>
      <c r="L14" s="20" t="s">
        <v>28</v>
      </c>
      <c r="M14" s="20"/>
      <c r="N14" s="20"/>
      <c r="O14" s="20"/>
      <c r="P14" s="20"/>
      <c r="Q14" s="20"/>
      <c r="R14" s="20"/>
    </row>
    <row r="15" spans="1:18" ht="33" customHeight="1" x14ac:dyDescent="0.2">
      <c r="A15" s="141">
        <f>'2022_スポレク申込書'!A15:B15</f>
        <v>8</v>
      </c>
      <c r="B15" s="142"/>
      <c r="C15" s="43" t="str">
        <f>'2022_スポレク申込書'!C15</f>
        <v>※未入力の場所がある場合は、</v>
      </c>
      <c r="D15" s="44">
        <f>'2022_スポレク申込書'!D15</f>
        <v>0</v>
      </c>
      <c r="E15" s="45">
        <f>'2022_スポレク申込書'!E15</f>
        <v>0</v>
      </c>
      <c r="F15" s="143" t="s">
        <v>66</v>
      </c>
      <c r="G15" s="144"/>
      <c r="H15" s="144"/>
      <c r="I15" s="145"/>
      <c r="K15" s="20">
        <v>8</v>
      </c>
      <c r="L15" s="20" t="s">
        <v>29</v>
      </c>
      <c r="M15" s="22"/>
      <c r="N15" s="22"/>
      <c r="O15" s="22"/>
      <c r="P15" s="22"/>
      <c r="Q15" s="22"/>
      <c r="R15" s="22"/>
    </row>
    <row r="16" spans="1:18" ht="33" customHeight="1" x14ac:dyDescent="0.2">
      <c r="A16" s="141">
        <f>'2022_スポレク申込書'!A16:B16</f>
        <v>9</v>
      </c>
      <c r="B16" s="142"/>
      <c r="C16" s="43" t="str">
        <f>'2022_スポレク申込書'!C16</f>
        <v>赤い表示になります。</v>
      </c>
      <c r="D16" s="44">
        <f>'2022_スポレク申込書'!D16</f>
        <v>0</v>
      </c>
      <c r="E16" s="45">
        <f>'2022_スポレク申込書'!E16</f>
        <v>0</v>
      </c>
      <c r="F16" s="143" t="s">
        <v>66</v>
      </c>
      <c r="G16" s="144"/>
      <c r="H16" s="144"/>
      <c r="I16" s="145"/>
      <c r="K16" s="20">
        <v>9</v>
      </c>
      <c r="L16" s="20" t="s">
        <v>30</v>
      </c>
      <c r="M16" s="22"/>
      <c r="N16" s="22"/>
      <c r="O16" s="22"/>
      <c r="P16" s="22"/>
      <c r="Q16" s="22"/>
      <c r="R16" s="22"/>
    </row>
    <row r="17" spans="1:18" ht="33" customHeight="1" x14ac:dyDescent="0.2">
      <c r="A17" s="141">
        <f>'2022_スポレク申込書'!A17:B17</f>
        <v>10</v>
      </c>
      <c r="B17" s="142"/>
      <c r="C17" s="43">
        <f>'2022_スポレク申込書'!C17</f>
        <v>0</v>
      </c>
      <c r="D17" s="44">
        <f>'2022_スポレク申込書'!D17</f>
        <v>0</v>
      </c>
      <c r="E17" s="45">
        <f>'2022_スポレク申込書'!E17</f>
        <v>0</v>
      </c>
      <c r="F17" s="143" t="s">
        <v>66</v>
      </c>
      <c r="G17" s="144"/>
      <c r="H17" s="144"/>
      <c r="I17" s="145"/>
      <c r="K17" s="20">
        <v>10</v>
      </c>
      <c r="L17" s="20" t="s">
        <v>31</v>
      </c>
      <c r="M17" s="22"/>
      <c r="N17" s="22"/>
      <c r="O17" s="22"/>
      <c r="P17" s="22"/>
      <c r="Q17" s="22"/>
      <c r="R17" s="22"/>
    </row>
    <row r="18" spans="1:18" ht="33" customHeight="1" x14ac:dyDescent="0.2">
      <c r="A18" s="141">
        <f>'2022_スポレク申込書'!A18:B18</f>
        <v>11</v>
      </c>
      <c r="B18" s="142"/>
      <c r="C18" s="43">
        <f>'2022_スポレク申込書'!C18</f>
        <v>0</v>
      </c>
      <c r="D18" s="44">
        <f>'2022_スポレク申込書'!D18</f>
        <v>0</v>
      </c>
      <c r="E18" s="45">
        <f>'2022_スポレク申込書'!E18</f>
        <v>0</v>
      </c>
      <c r="F18" s="143" t="s">
        <v>66</v>
      </c>
      <c r="G18" s="144"/>
      <c r="H18" s="144"/>
      <c r="I18" s="145"/>
      <c r="K18" s="20">
        <v>11</v>
      </c>
      <c r="L18" s="20" t="s">
        <v>32</v>
      </c>
      <c r="M18" s="22"/>
      <c r="N18" s="22"/>
      <c r="O18" s="22"/>
      <c r="P18" s="22"/>
      <c r="Q18" s="22"/>
      <c r="R18" s="22"/>
    </row>
    <row r="19" spans="1:18" ht="33" customHeight="1" x14ac:dyDescent="0.2">
      <c r="A19" s="141">
        <f>'2022_スポレク申込書'!A19:B19</f>
        <v>12</v>
      </c>
      <c r="B19" s="142"/>
      <c r="C19" s="43">
        <f>'2022_スポレク申込書'!C19</f>
        <v>0</v>
      </c>
      <c r="D19" s="44">
        <f>'2022_スポレク申込書'!D19</f>
        <v>0</v>
      </c>
      <c r="E19" s="45">
        <f>'2022_スポレク申込書'!E19</f>
        <v>0</v>
      </c>
      <c r="F19" s="143" t="s">
        <v>66</v>
      </c>
      <c r="G19" s="144"/>
      <c r="H19" s="144"/>
      <c r="I19" s="145"/>
      <c r="K19" s="20">
        <v>12</v>
      </c>
      <c r="L19" s="20" t="s">
        <v>33</v>
      </c>
    </row>
    <row r="20" spans="1:18" ht="19" customHeight="1" x14ac:dyDescent="0.2">
      <c r="A20" s="112" t="s">
        <v>50</v>
      </c>
      <c r="B20" s="113"/>
      <c r="C20" s="113"/>
      <c r="D20" s="113"/>
      <c r="E20" s="113"/>
      <c r="F20" s="113"/>
      <c r="G20" s="113"/>
      <c r="H20" s="113"/>
      <c r="I20" s="114"/>
    </row>
    <row r="21" spans="1:18" ht="21" customHeight="1" x14ac:dyDescent="0.2">
      <c r="A21" s="46" t="s">
        <v>4</v>
      </c>
      <c r="B21" s="47" t="str">
        <f>'2022_スポレク申込書'!B21</f>
        <v>令和4年</v>
      </c>
      <c r="C21" s="47" t="str">
        <f>'2022_スポレク申込書'!C21</f>
        <v>　9月　26日（月）　※締切日厳守　　</v>
      </c>
      <c r="D21" s="115"/>
      <c r="E21" s="115"/>
      <c r="F21" s="115"/>
      <c r="G21" s="115"/>
      <c r="H21" s="115"/>
      <c r="I21" s="116"/>
    </row>
    <row r="22" spans="1:18" ht="7" customHeight="1" x14ac:dyDescent="0.2">
      <c r="A22" s="46"/>
      <c r="B22" s="32"/>
      <c r="C22" s="32"/>
      <c r="D22" s="32"/>
      <c r="E22" s="146"/>
      <c r="F22" s="146"/>
      <c r="G22" s="146"/>
      <c r="H22" s="146"/>
      <c r="I22" s="48"/>
    </row>
    <row r="23" spans="1:18" ht="20.149999999999999" customHeight="1" x14ac:dyDescent="0.2">
      <c r="A23" s="46"/>
      <c r="B23" s="30" t="s">
        <v>5</v>
      </c>
      <c r="C23" s="151">
        <f>'2022_スポレク申込書'!C23:H23</f>
        <v>0</v>
      </c>
      <c r="D23" s="151"/>
      <c r="E23" s="151"/>
      <c r="F23" s="151"/>
      <c r="G23" s="151"/>
      <c r="H23" s="151"/>
      <c r="I23" s="49"/>
    </row>
    <row r="24" spans="1:18" ht="20.149999999999999" customHeight="1" x14ac:dyDescent="0.2">
      <c r="A24" s="46"/>
      <c r="B24" s="31" t="s">
        <v>6</v>
      </c>
      <c r="C24" s="50" t="s">
        <v>68</v>
      </c>
      <c r="D24" s="47"/>
      <c r="E24" s="47"/>
      <c r="F24" s="47"/>
      <c r="G24" s="47"/>
      <c r="H24" s="51"/>
      <c r="I24" s="52"/>
    </row>
    <row r="25" spans="1:18" ht="20.149999999999999" customHeight="1" x14ac:dyDescent="0.2">
      <c r="A25" s="46"/>
      <c r="B25" s="31" t="s">
        <v>17</v>
      </c>
      <c r="C25" s="152" t="s">
        <v>68</v>
      </c>
      <c r="D25" s="152"/>
      <c r="E25" s="152"/>
      <c r="F25" s="152"/>
      <c r="G25" s="152"/>
      <c r="H25" s="50"/>
      <c r="I25" s="52"/>
    </row>
    <row r="26" spans="1:18" ht="20.149999999999999" customHeight="1" x14ac:dyDescent="0.2">
      <c r="A26" s="46"/>
      <c r="B26" s="31" t="s">
        <v>14</v>
      </c>
      <c r="C26" s="50" t="s">
        <v>68</v>
      </c>
      <c r="D26" s="31" t="s">
        <v>10</v>
      </c>
      <c r="E26" s="153" t="s">
        <v>69</v>
      </c>
      <c r="F26" s="153"/>
      <c r="G26" s="153"/>
      <c r="H26" s="53"/>
      <c r="I26" s="54"/>
    </row>
    <row r="27" spans="1:18" ht="7" customHeight="1" x14ac:dyDescent="0.2">
      <c r="A27" s="46"/>
      <c r="B27" s="30"/>
      <c r="C27" s="154"/>
      <c r="D27" s="154"/>
      <c r="E27" s="154"/>
      <c r="F27" s="32"/>
      <c r="G27" s="32"/>
      <c r="H27" s="32"/>
      <c r="I27" s="54"/>
    </row>
    <row r="28" spans="1:18" ht="20.149999999999999" customHeight="1" x14ac:dyDescent="0.2">
      <c r="A28" s="46"/>
      <c r="B28" s="30" t="s">
        <v>9</v>
      </c>
      <c r="C28" s="155">
        <f>'2022_スポレク申込書'!C28:E28</f>
        <v>0</v>
      </c>
      <c r="D28" s="155"/>
      <c r="E28" s="155"/>
      <c r="F28" s="32" t="s">
        <v>8</v>
      </c>
      <c r="G28" s="32"/>
      <c r="H28" s="32"/>
      <c r="I28" s="54"/>
    </row>
    <row r="29" spans="1:18" ht="10" customHeight="1" thickBot="1" x14ac:dyDescent="0.25">
      <c r="A29" s="46"/>
      <c r="B29" s="32"/>
      <c r="C29" s="32"/>
      <c r="D29" s="51"/>
      <c r="E29" s="51"/>
      <c r="F29" s="32"/>
      <c r="G29" s="32"/>
      <c r="H29" s="32"/>
      <c r="I29" s="54"/>
    </row>
    <row r="30" spans="1:18" ht="16" customHeight="1" x14ac:dyDescent="0.2">
      <c r="A30" s="46"/>
      <c r="B30" s="117" t="s">
        <v>57</v>
      </c>
      <c r="C30" s="118"/>
      <c r="D30" s="118"/>
      <c r="E30" s="118"/>
      <c r="F30" s="118"/>
      <c r="G30" s="118"/>
      <c r="H30" s="119"/>
      <c r="I30" s="55"/>
    </row>
    <row r="31" spans="1:18" ht="16" customHeight="1" x14ac:dyDescent="0.2">
      <c r="A31" s="46"/>
      <c r="B31" s="75" t="s">
        <v>63</v>
      </c>
      <c r="C31" s="76"/>
      <c r="D31" s="76"/>
      <c r="E31" s="76"/>
      <c r="F31" s="76"/>
      <c r="G31" s="76"/>
      <c r="H31" s="77"/>
      <c r="I31" s="55"/>
    </row>
    <row r="32" spans="1:18" ht="16" customHeight="1" x14ac:dyDescent="0.2">
      <c r="A32" s="46"/>
      <c r="B32" s="65" t="s">
        <v>64</v>
      </c>
      <c r="C32" s="66"/>
      <c r="D32" s="66"/>
      <c r="E32" s="66"/>
      <c r="F32" s="66"/>
      <c r="G32" s="66"/>
      <c r="H32" s="67"/>
      <c r="I32" s="56"/>
    </row>
    <row r="33" spans="1:9" ht="16" customHeight="1" thickBot="1" x14ac:dyDescent="0.25">
      <c r="A33" s="46"/>
      <c r="B33" s="147" t="s">
        <v>65</v>
      </c>
      <c r="C33" s="148"/>
      <c r="D33" s="148"/>
      <c r="E33" s="148"/>
      <c r="F33" s="148"/>
      <c r="G33" s="148"/>
      <c r="H33" s="149"/>
      <c r="I33" s="54"/>
    </row>
    <row r="34" spans="1:9" ht="16" customHeight="1" thickBot="1" x14ac:dyDescent="0.25">
      <c r="A34" s="57"/>
      <c r="B34" s="38"/>
      <c r="C34" s="38"/>
      <c r="D34" s="38"/>
      <c r="E34" s="38"/>
      <c r="F34" s="38"/>
      <c r="G34" s="38"/>
      <c r="H34" s="38"/>
      <c r="I34" s="39"/>
    </row>
    <row r="35" spans="1:9" x14ac:dyDescent="0.2">
      <c r="A35" s="26"/>
      <c r="B35" s="26"/>
      <c r="C35" s="26"/>
      <c r="D35" s="26"/>
      <c r="E35" s="26"/>
      <c r="F35" s="26"/>
      <c r="G35" s="26"/>
      <c r="H35" s="26"/>
      <c r="I35" s="26"/>
    </row>
    <row r="36" spans="1:9" x14ac:dyDescent="0.2">
      <c r="A36" s="26"/>
      <c r="B36" s="26"/>
      <c r="C36" s="26"/>
      <c r="D36" s="26"/>
      <c r="E36" s="26"/>
      <c r="F36" s="26"/>
      <c r="G36" s="26"/>
      <c r="H36" s="26"/>
      <c r="I36" s="26"/>
    </row>
    <row r="37" spans="1:9" x14ac:dyDescent="0.2">
      <c r="A37" s="26"/>
      <c r="B37" s="62" t="s">
        <v>19</v>
      </c>
      <c r="C37" s="62"/>
      <c r="D37" s="62"/>
      <c r="E37" s="62"/>
      <c r="F37" s="62"/>
      <c r="G37" s="62"/>
      <c r="H37" s="62"/>
      <c r="I37" s="26"/>
    </row>
    <row r="39" spans="1:9" x14ac:dyDescent="0.2">
      <c r="B39" s="24"/>
      <c r="C39" s="24"/>
      <c r="D39" s="24"/>
      <c r="E39" s="24"/>
      <c r="F39" s="24"/>
    </row>
    <row r="41" spans="1:9" x14ac:dyDescent="0.2">
      <c r="B41" s="150"/>
      <c r="C41" s="150"/>
      <c r="D41" s="150"/>
      <c r="E41" s="150"/>
      <c r="F41" s="150"/>
      <c r="G41" s="150"/>
    </row>
  </sheetData>
  <sheetProtection algorithmName="SHA-512" hashValue="0UBegtCJINNKdGMnDs9n8JL9C+hZl5fPNvPIk1BZq+Fqz6TaQH8ZX7r66vWHRYWvHy5wLaPuM3Mi82qoYjyhxg==" saltValue="wRWht9gWEQQ34DUZnGdFZQ==" spinCount="100000" sheet="1" objects="1" scenarios="1"/>
  <mergeCells count="57">
    <mergeCell ref="B33:H33"/>
    <mergeCell ref="B41:G41"/>
    <mergeCell ref="C23:H23"/>
    <mergeCell ref="B31:H31"/>
    <mergeCell ref="B37:H37"/>
    <mergeCell ref="C25:G25"/>
    <mergeCell ref="E26:G26"/>
    <mergeCell ref="C27:E27"/>
    <mergeCell ref="C28:E28"/>
    <mergeCell ref="B30:H30"/>
    <mergeCell ref="B32:H32"/>
    <mergeCell ref="E22:H22"/>
    <mergeCell ref="A17:B17"/>
    <mergeCell ref="A18:B18"/>
    <mergeCell ref="F17:I17"/>
    <mergeCell ref="F18:I18"/>
    <mergeCell ref="F19:I19"/>
    <mergeCell ref="A19:B19"/>
    <mergeCell ref="A20:I20"/>
    <mergeCell ref="D21:I21"/>
    <mergeCell ref="A14:B14"/>
    <mergeCell ref="F13:I13"/>
    <mergeCell ref="F14:I14"/>
    <mergeCell ref="A15:B15"/>
    <mergeCell ref="A16:B16"/>
    <mergeCell ref="F15:I15"/>
    <mergeCell ref="F16:I16"/>
    <mergeCell ref="A11:B11"/>
    <mergeCell ref="A12:B12"/>
    <mergeCell ref="F11:I11"/>
    <mergeCell ref="F12:I12"/>
    <mergeCell ref="A13:B13"/>
    <mergeCell ref="K7:L7"/>
    <mergeCell ref="A8:B8"/>
    <mergeCell ref="F8:I8"/>
    <mergeCell ref="A9:B9"/>
    <mergeCell ref="A10:B10"/>
    <mergeCell ref="F9:I9"/>
    <mergeCell ref="F10:I10"/>
    <mergeCell ref="A1:I1"/>
    <mergeCell ref="A2:B2"/>
    <mergeCell ref="C2:E2"/>
    <mergeCell ref="F2:G2"/>
    <mergeCell ref="H2:I2"/>
    <mergeCell ref="A3:B3"/>
    <mergeCell ref="C3:E3"/>
    <mergeCell ref="F3:G3"/>
    <mergeCell ref="H3:I3"/>
    <mergeCell ref="F7:I7"/>
    <mergeCell ref="A4:B4"/>
    <mergeCell ref="D4:E5"/>
    <mergeCell ref="F4:I5"/>
    <mergeCell ref="A5:B6"/>
    <mergeCell ref="C5:C6"/>
    <mergeCell ref="D6:E6"/>
    <mergeCell ref="F6:I6"/>
    <mergeCell ref="A7:B7"/>
  </mergeCells>
  <phoneticPr fontId="2"/>
  <dataValidations count="2">
    <dataValidation imeMode="halfAlpha" allowBlank="1" showInputMessage="1" showErrorMessage="1" sqref="C26 E26:G26 C24 F6 F4" xr:uid="{00000000-0002-0000-0200-000000000000}"/>
    <dataValidation imeMode="halfKatakana" allowBlank="1" showInputMessage="1" showErrorMessage="1" sqref="C4 C2:E2" xr:uid="{00000000-0002-0000-0200-000001000000}"/>
  </dataValidations>
  <pageMargins left="0.98425196850393704" right="0.59055118110236227" top="0.78740157480314965" bottom="0.78740157480314965" header="0.31496062992125984" footer="0.31496062992125984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2022_スポレク申込書</vt:lpstr>
      <vt:lpstr>大会プログラム用（個人情報削除済み）</vt:lpstr>
      <vt:lpstr>'2022_スポレク申込書'!Print_Area</vt:lpstr>
      <vt:lpstr>'大会プログラム用（個人情報削除済み）'!Print_Area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firefox-GT</dc:creator>
  <cp:lastModifiedBy>仲間貴之</cp:lastModifiedBy>
  <cp:lastPrinted>2016-09-23T23:19:08Z</cp:lastPrinted>
  <dcterms:created xsi:type="dcterms:W3CDTF">2001-08-20T01:19:22Z</dcterms:created>
  <dcterms:modified xsi:type="dcterms:W3CDTF">2022-09-03T03:44:06Z</dcterms:modified>
</cp:coreProperties>
</file>